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<sst xmlns="http://schemas.openxmlformats.org/spreadsheetml/2006/main" count="47" uniqueCount="31">
  <si>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序号</t>
  </si>
  <si>
    <t>名称</t>
  </si>
  <si>
    <t>单位</t>
  </si>
  <si>
    <t>规格</t>
  </si>
  <si>
    <t>年使用量</t>
  </si>
  <si>
    <t>控制价格</t>
  </si>
  <si>
    <t>金额汇总</t>
  </si>
  <si>
    <t>备注</t>
  </si>
  <si>
    <t>一次性使用麻醉穿刺套件</t>
  </si>
  <si>
    <t>个</t>
  </si>
  <si>
    <t>AS-E/S</t>
  </si>
  <si>
    <t>核心产品</t>
  </si>
  <si>
    <t>套</t>
  </si>
  <si>
    <t>AS-S</t>
  </si>
  <si>
    <t>一次性使用高压造影注射器及附件</t>
  </si>
  <si>
    <t>M60*60L</t>
  </si>
  <si>
    <t>对</t>
  </si>
  <si>
    <t>CT-LF-200/200</t>
  </si>
  <si>
    <r>
      <t>CM-150,Medrad Mark V,做</t>
    </r>
    <r>
      <rPr>
        <sz val="11"/>
        <color rgb="FF000000"/>
        <rFont val="Dialog"/>
        <charset val="134"/>
      </rPr>
      <t>DSA</t>
    </r>
    <r>
      <rPr>
        <sz val="11"/>
        <color rgb="FF000000"/>
        <rFont val="宋体"/>
        <charset val="134"/>
      </rPr>
      <t>用</t>
    </r>
    <r>
      <rPr>
        <sz val="11"/>
        <color rgb="FF000000"/>
        <rFont val="Dialog"/>
        <charset val="134"/>
      </rPr>
      <t xml:space="preserve"> </t>
    </r>
    <r>
      <rPr>
        <sz val="11"/>
        <color rgb="FF000000"/>
        <rFont val="宋体"/>
        <charset val="134"/>
      </rPr>
      <t>含短穿刺器</t>
    </r>
    <r>
      <rPr>
        <sz val="11"/>
        <color rgb="FF000000"/>
        <rFont val="Dialog"/>
        <charset val="134"/>
      </rPr>
      <t>/CM-150</t>
    </r>
  </si>
  <si>
    <t>150ML/（单筒，带附件（连接管、吸药器）</t>
  </si>
  <si>
    <t>大隐静脉曲张剥脱导管</t>
  </si>
  <si>
    <t>根</t>
  </si>
  <si>
    <t>VS-260</t>
  </si>
  <si>
    <t>一次性使用胸穿包</t>
  </si>
  <si>
    <t>16/12</t>
  </si>
  <si>
    <t>一次性神经阻滞穿刺套件</t>
  </si>
  <si>
    <r>
      <t>NKA1  1</t>
    </r>
    <r>
      <rPr>
        <sz val="11"/>
        <color indexed="8"/>
        <rFont val="宋体"/>
        <charset val="0"/>
      </rPr>
      <t>包</t>
    </r>
    <r>
      <rPr>
        <sz val="11"/>
        <color indexed="8"/>
        <rFont val="Dialog"/>
        <charset val="0"/>
      </rPr>
      <t>/</t>
    </r>
    <r>
      <rPr>
        <sz val="11"/>
        <color indexed="8"/>
        <rFont val="宋体"/>
        <charset val="0"/>
      </rPr>
      <t>套</t>
    </r>
  </si>
  <si>
    <t>一次性使用中心静脉导管包（直头）</t>
  </si>
  <si>
    <t>MMCVCB2-115-20</t>
  </si>
  <si>
    <t>一次性使用中心静脉导管包</t>
  </si>
  <si>
    <t>MMCVCB 2-115-16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</si>
</sst>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0"/>
    </font>
    <font>
      <b/>
      <sz val="11"/>
      <color rgb="FF000000"/>
      <name val="宋体"/>
      <charset val="0"/>
    </font>
    <font>
      <b/>
      <sz val="11"/>
      <color rgb="FF000000"/>
      <name val="宋体"/>
      <charset val="134"/>
    </font>
    <font>
      <sz val="11"/>
      <color indexed="8"/>
      <name val="宋体"/>
      <charset val="0"/>
    </font>
    <font>
      <sz val="11"/>
      <color indexed="8"/>
      <name val="Dialog"/>
      <charset val="0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3" borderId="7">
      <alignment vertical="center"/>
    </xf>
    <xf numFmtId="0" fontId="18" fillId="4" borderId="8">
      <alignment vertical="center"/>
    </xf>
    <xf numFmtId="0" fontId="19" fillId="4" borderId="7">
      <alignment vertical="center"/>
    </xf>
    <xf numFmtId="0" fontId="20" fillId="5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177" fontId="6" fillId="0" borderId="2" xfId="0" applyNumberFormat="1" applyFont="1" applyFill="1" applyBorder="1" applyAlignment="1">
      <alignment horizontal="center" vertical="center" wrapText="1" shrinkToFit="1"/>
    </xf>
    <xf numFmtId="176" fontId="6" fillId="0" borderId="2" xfId="0" applyNumberFormat="1" applyFont="1" applyFill="1" applyBorder="1" applyAlignment="1">
      <alignment horizontal="center" vertical="center" wrapText="1" shrinkToFit="1"/>
    </xf>
    <xf numFmtId="0" fontId="0" fillId="0" borderId="3" xfId="0" applyFont="1" applyBorder="1" applyAlignment="1">
      <alignment vertical="center"/>
    </xf>
    <xf numFmtId="49" fontId="7" fillId="0" borderId="2" xfId="0" applyNumberFormat="1" applyFont="1" applyFill="1" applyBorder="1" applyAlignment="1">
      <alignment horizontal="center" vertical="center" wrapText="1" shrinkToFit="1"/>
    </xf>
    <xf numFmtId="49" fontId="8" fillId="0" borderId="2" xfId="0" applyNumberFormat="1" applyFont="1" applyFill="1" applyBorder="1" applyAlignment="1">
      <alignment horizontal="center" vertical="center" wrapText="1" shrinkToFit="1"/>
    </xf>
    <xf numFmtId="0" fontId="0" fillId="0" borderId="3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76" fontId="0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H13" sqref="A1:H13"/>
    </sheetView>
  </sheetViews>
  <sheetFormatPr defaultColWidth="9" defaultRowHeight="35" customHeight="1" outlineLevelCol="7"/>
  <cols>
    <col min="2" max="2" width="17.75" customWidth="1"/>
    <col min="4" max="4" width="19.75" customWidth="1"/>
    <col min="5" max="5" width="12.625" customWidth="1"/>
    <col min="6" max="6" width="12.25" customWidth="1"/>
    <col min="7" max="7" width="16.75" customWidth="1"/>
  </cols>
  <sheetData>
    <row r="1" customHeight="1" spans="1:8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</row>
    <row r="2" customHeight="1" spans="1:8">
      <c r="A2" s="5">
        <v>1</v>
      </c>
      <c r="B2" s="6" t="s">
        <v>8</v>
      </c>
      <c r="C2" s="6" t="s">
        <v>9</v>
      </c>
      <c r="D2" s="7" t="s">
        <v>10</v>
      </c>
      <c r="E2" s="8">
        <v>3079</v>
      </c>
      <c r="F2" s="9">
        <v>86</v>
      </c>
      <c r="G2" s="9">
        <f t="shared" ref="G2:G12" si="0">E2*F2</f>
        <v>264794</v>
      </c>
      <c r="H2" s="10" t="s">
        <v>11</v>
      </c>
    </row>
    <row r="3" customHeight="1" spans="1:8">
      <c r="A3" s="5">
        <v>2</v>
      </c>
      <c r="B3" s="6" t="s">
        <v>8</v>
      </c>
      <c r="C3" s="6" t="s">
        <v>12</v>
      </c>
      <c r="D3" s="7" t="s">
        <v>13</v>
      </c>
      <c r="E3" s="8">
        <v>360</v>
      </c>
      <c r="F3" s="9">
        <v>39</v>
      </c>
      <c r="G3" s="9">
        <f t="shared" si="0"/>
        <v>14040</v>
      </c>
      <c r="H3" s="10" t="s">
        <v>11</v>
      </c>
    </row>
    <row r="4" ht="45" customHeight="1" spans="1:8">
      <c r="A4" s="5">
        <v>3</v>
      </c>
      <c r="B4" s="11" t="s">
        <v>14</v>
      </c>
      <c r="C4" s="11" t="s">
        <v>12</v>
      </c>
      <c r="D4" s="7" t="s">
        <v>15</v>
      </c>
      <c r="E4" s="8">
        <v>1200</v>
      </c>
      <c r="F4" s="9">
        <v>100</v>
      </c>
      <c r="G4" s="9">
        <f t="shared" si="0"/>
        <v>120000</v>
      </c>
      <c r="H4" s="10" t="s">
        <v>11</v>
      </c>
    </row>
    <row r="5" customHeight="1" spans="1:8">
      <c r="A5" s="5">
        <v>4</v>
      </c>
      <c r="B5" s="11" t="s">
        <v>14</v>
      </c>
      <c r="C5" s="11" t="s">
        <v>16</v>
      </c>
      <c r="D5" s="7" t="s">
        <v>17</v>
      </c>
      <c r="E5" s="8">
        <v>1200</v>
      </c>
      <c r="F5" s="9">
        <v>100</v>
      </c>
      <c r="G5" s="9">
        <f t="shared" si="0"/>
        <v>120000</v>
      </c>
      <c r="H5" s="10" t="s">
        <v>11</v>
      </c>
    </row>
    <row r="6" ht="53" customHeight="1" spans="1:8">
      <c r="A6" s="5">
        <v>5</v>
      </c>
      <c r="B6" s="11" t="s">
        <v>14</v>
      </c>
      <c r="C6" s="11" t="s">
        <v>9</v>
      </c>
      <c r="D6" s="12" t="s">
        <v>18</v>
      </c>
      <c r="E6" s="8">
        <v>20</v>
      </c>
      <c r="F6" s="9">
        <v>120</v>
      </c>
      <c r="G6" s="9">
        <f t="shared" si="0"/>
        <v>2400</v>
      </c>
      <c r="H6" s="10" t="s">
        <v>11</v>
      </c>
    </row>
    <row r="7" ht="63" customHeight="1" spans="1:8">
      <c r="A7" s="5">
        <v>6</v>
      </c>
      <c r="B7" s="11" t="s">
        <v>14</v>
      </c>
      <c r="C7" s="11" t="s">
        <v>9</v>
      </c>
      <c r="D7" s="11" t="s">
        <v>19</v>
      </c>
      <c r="E7" s="8">
        <v>160</v>
      </c>
      <c r="F7" s="9">
        <v>60</v>
      </c>
      <c r="G7" s="9">
        <f t="shared" si="0"/>
        <v>9600</v>
      </c>
      <c r="H7" s="10" t="s">
        <v>11</v>
      </c>
    </row>
    <row r="8" customHeight="1" spans="1:8">
      <c r="A8" s="5">
        <v>7</v>
      </c>
      <c r="B8" s="6" t="s">
        <v>20</v>
      </c>
      <c r="C8" s="6" t="s">
        <v>21</v>
      </c>
      <c r="D8" s="7" t="s">
        <v>22</v>
      </c>
      <c r="E8" s="8">
        <v>80</v>
      </c>
      <c r="F8" s="9">
        <v>550</v>
      </c>
      <c r="G8" s="9">
        <f t="shared" si="0"/>
        <v>44000</v>
      </c>
      <c r="H8" s="13"/>
    </row>
    <row r="9" customHeight="1" spans="1:8">
      <c r="A9" s="5">
        <v>8</v>
      </c>
      <c r="B9" s="6" t="s">
        <v>23</v>
      </c>
      <c r="C9" s="6" t="s">
        <v>9</v>
      </c>
      <c r="D9" s="7" t="s">
        <v>24</v>
      </c>
      <c r="E9" s="8">
        <v>105</v>
      </c>
      <c r="F9" s="9">
        <v>18</v>
      </c>
      <c r="G9" s="9">
        <f t="shared" si="0"/>
        <v>1890</v>
      </c>
      <c r="H9" s="13"/>
    </row>
    <row r="10" customHeight="1" spans="1:8">
      <c r="A10" s="5">
        <v>9</v>
      </c>
      <c r="B10" s="6" t="s">
        <v>25</v>
      </c>
      <c r="C10" s="6" t="s">
        <v>12</v>
      </c>
      <c r="D10" s="7" t="s">
        <v>26</v>
      </c>
      <c r="E10" s="8">
        <v>20</v>
      </c>
      <c r="F10" s="9">
        <v>160</v>
      </c>
      <c r="G10" s="9">
        <f t="shared" si="0"/>
        <v>3200</v>
      </c>
      <c r="H10" s="13"/>
    </row>
    <row r="11" customHeight="1" spans="1:8">
      <c r="A11" s="5">
        <v>10</v>
      </c>
      <c r="B11" s="6" t="s">
        <v>27</v>
      </c>
      <c r="C11" s="6" t="s">
        <v>12</v>
      </c>
      <c r="D11" s="7" t="s">
        <v>28</v>
      </c>
      <c r="E11" s="8">
        <v>54</v>
      </c>
      <c r="F11" s="9">
        <v>173.9</v>
      </c>
      <c r="G11" s="9">
        <f t="shared" si="0"/>
        <v>9390.6</v>
      </c>
      <c r="H11" s="13"/>
    </row>
    <row r="12" customHeight="1" spans="1:8">
      <c r="A12" s="5">
        <v>11</v>
      </c>
      <c r="B12" s="6" t="s">
        <v>29</v>
      </c>
      <c r="C12" s="6" t="s">
        <v>12</v>
      </c>
      <c r="D12" s="7" t="s">
        <v>30</v>
      </c>
      <c r="E12" s="8">
        <v>20</v>
      </c>
      <c r="F12" s="9">
        <v>173.9</v>
      </c>
      <c r="G12" s="9">
        <f t="shared" si="0"/>
        <v>3478</v>
      </c>
      <c r="H12" s="13"/>
    </row>
    <row r="13" customHeight="1" spans="1:8">
      <c r="A13" s="14"/>
      <c r="B13" s="15"/>
      <c r="C13" s="15"/>
      <c r="D13" s="15"/>
      <c r="E13" s="15"/>
      <c r="F13" s="16"/>
      <c r="G13" s="16">
        <f>SUM(G2:G12)</f>
        <v>592792.6</v>
      </c>
      <c r="H13" s="1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2023-05-12T11:15:00Z</dcterms:created>
  <dcterms:modified xsi:type="dcterms:W3CDTF">2026-07-27T16:50:02Z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74359AA409FE416F9B46EE5A860C5539_12</vt:lpwstr>
  </property>
  <property fmtid="{D5CDD505-2E9C-101B-9397-08002B2CF9AE}" pid="4" name="CalculationRule">
    <vt:i4>0</vt:i4>
  </property>
</Properties>
</file>