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<sst xmlns="http://schemas.openxmlformats.org/spreadsheetml/2006/main" count="59" uniqueCount="40">
  <si>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序号</t>
  </si>
  <si>
    <t>名称</t>
  </si>
  <si>
    <t>单位</t>
  </si>
  <si>
    <t>规格</t>
  </si>
  <si>
    <t>年使用量</t>
  </si>
  <si>
    <t>控制价格</t>
  </si>
  <si>
    <t>金额汇总</t>
  </si>
  <si>
    <t>备注</t>
  </si>
  <si>
    <t>动脉留置针</t>
  </si>
  <si>
    <t>支</t>
  </si>
  <si>
    <t>20G / 1.10mmx45mm</t>
  </si>
  <si>
    <t>核心产品</t>
  </si>
  <si>
    <t>一次性使用植入式给药装置专用针</t>
  </si>
  <si>
    <r>
      <rPr>
        <sz val="11"/>
        <rFont val="宋体"/>
        <charset val="134"/>
      </rPr>
      <t>专用输液针（直通）</t>
    </r>
    <r>
      <rPr>
        <sz val="11"/>
        <rFont val="Dialog"/>
        <charset val="0"/>
      </rPr>
      <t>/YY0881/0.7×20</t>
    </r>
  </si>
  <si>
    <t>一次性使用无菌注射针</t>
  </si>
  <si>
    <t>0.7*80</t>
  </si>
  <si>
    <t>0.5*20RWLB</t>
  </si>
  <si>
    <t>一次性使用静脉输液针</t>
  </si>
  <si>
    <t>0.55*20RWLB</t>
  </si>
  <si>
    <t>一次性使用胰岛素笔配套用针</t>
  </si>
  <si>
    <t>盒</t>
  </si>
  <si>
    <r>
      <rPr>
        <sz val="11"/>
        <rFont val="Dialog"/>
        <charset val="0"/>
      </rPr>
      <t>32G×4mm(</t>
    </r>
    <r>
      <rPr>
        <sz val="11"/>
        <rFont val="宋体"/>
        <charset val="134"/>
      </rPr>
      <t>超薄壁</t>
    </r>
    <r>
      <rPr>
        <sz val="11"/>
        <rFont val="Dialog"/>
        <charset val="0"/>
      </rPr>
      <t>)   7</t>
    </r>
    <r>
      <rPr>
        <sz val="11"/>
        <rFont val="宋体"/>
        <charset val="134"/>
      </rPr>
      <t>支</t>
    </r>
    <r>
      <rPr>
        <sz val="11"/>
        <rFont val="Dialog"/>
        <charset val="0"/>
      </rPr>
      <t>/</t>
    </r>
    <r>
      <rPr>
        <sz val="11"/>
        <rFont val="宋体"/>
        <charset val="134"/>
      </rPr>
      <t>盒</t>
    </r>
  </si>
  <si>
    <t>笔试注射器（甘舒霖笔）</t>
  </si>
  <si>
    <r>
      <rPr>
        <sz val="11"/>
        <rFont val="Dialog"/>
        <charset val="0"/>
      </rPr>
      <t>3ml</t>
    </r>
    <r>
      <rPr>
        <sz val="11"/>
        <rFont val="宋体"/>
        <charset val="134"/>
      </rPr>
      <t>；</t>
    </r>
    <r>
      <rPr>
        <sz val="11"/>
        <rFont val="Dialog"/>
        <charset val="0"/>
      </rPr>
      <t>300</t>
    </r>
    <r>
      <rPr>
        <sz val="11"/>
        <rFont val="宋体"/>
        <charset val="134"/>
      </rPr>
      <t>单位</t>
    </r>
  </si>
  <si>
    <t>一次性使用无菌胰岛素注射器</t>
  </si>
  <si>
    <r>
      <rPr>
        <sz val="11"/>
        <rFont val="Dialog"/>
        <charset val="0"/>
      </rPr>
      <t>0.33mm*13mm/</t>
    </r>
    <r>
      <rPr>
        <sz val="11"/>
        <rFont val="宋体"/>
        <charset val="134"/>
      </rPr>
      <t>类型</t>
    </r>
    <r>
      <rPr>
        <sz val="11"/>
        <rFont val="Dialog"/>
        <charset val="0"/>
      </rPr>
      <t>7  U-40  1.0ml</t>
    </r>
  </si>
  <si>
    <t>一次性使用胰岛素泵用储药器</t>
  </si>
  <si>
    <t>个</t>
  </si>
  <si>
    <t>TCC-I</t>
  </si>
  <si>
    <r>
      <rPr>
        <sz val="11"/>
        <rFont val="宋体"/>
        <charset val="134"/>
      </rPr>
      <t>一次性使用胰岛素泵用储药器</t>
    </r>
    <r>
      <rPr>
        <sz val="11"/>
        <rFont val="Dialog"/>
        <charset val="0"/>
      </rPr>
      <t>(</t>
    </r>
    <r>
      <rPr>
        <sz val="11"/>
        <rFont val="宋体"/>
        <charset val="134"/>
      </rPr>
      <t>胰岛素储药器</t>
    </r>
    <r>
      <rPr>
        <sz val="11"/>
        <rFont val="Dialog"/>
        <charset val="0"/>
      </rPr>
      <t>)</t>
    </r>
  </si>
  <si>
    <t>套</t>
  </si>
  <si>
    <t>TCC-II</t>
  </si>
  <si>
    <t>一次性使用胰岛素泵用输注器</t>
  </si>
  <si>
    <t>TCSF-II-E607</t>
  </si>
  <si>
    <t>一次性使用胰岛素泵用输注器（胰岛素泵管）</t>
  </si>
  <si>
    <t>TCSF-II-F911</t>
  </si>
  <si>
    <t>注射笔用针（东宝针头）</t>
  </si>
  <si>
    <r>
      <rPr>
        <sz val="11"/>
        <rFont val="Dialog"/>
        <charset val="0"/>
      </rPr>
      <t>0.23mm*4mm(32G×5/32)/7</t>
    </r>
    <r>
      <rPr>
        <sz val="11"/>
        <rFont val="宋体"/>
        <charset val="134"/>
      </rPr>
      <t>支</t>
    </r>
    <r>
      <rPr>
        <sz val="11"/>
        <rFont val="Dialog"/>
        <charset val="0"/>
      </rPr>
      <t>/</t>
    </r>
    <r>
      <rPr>
        <sz val="11"/>
        <rFont val="宋体"/>
        <charset val="134"/>
      </rPr>
      <t>盒</t>
    </r>
  </si>
  <si>
    <t>0.3*25TWLB(30G)</t>
  </si>
  <si>
    <t>DAS9P32G-4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</si>
</sst>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"/>
    <numFmt numFmtId="178" formatCode="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0"/>
    </font>
    <font>
      <b/>
      <sz val="14"/>
      <color rgb="FF000000"/>
      <name val="宋体"/>
      <charset val="0"/>
    </font>
    <font>
      <b/>
      <sz val="14"/>
      <color rgb="FF000000"/>
      <name val="宋体"/>
      <charset val="134"/>
    </font>
    <font>
      <sz val="11"/>
      <name val="Dialog"/>
      <charset val="0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177" fontId="5" fillId="0" borderId="2" xfId="0" applyNumberFormat="1" applyFont="1" applyFill="1" applyBorder="1" applyAlignment="1">
      <alignment horizontal="center" vertical="center" wrapText="1" shrinkToFit="1"/>
    </xf>
    <xf numFmtId="176" fontId="5" fillId="0" borderId="2" xfId="0" applyNumberFormat="1" applyFont="1" applyFill="1" applyBorder="1" applyAlignment="1">
      <alignment horizontal="center" vertical="center" wrapText="1" shrinkToFit="1"/>
    </xf>
    <xf numFmtId="176" fontId="5" fillId="0" borderId="4" xfId="0" applyNumberFormat="1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vertical="center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178" fontId="5" fillId="0" borderId="2" xfId="0" applyNumberFormat="1" applyFont="1" applyFill="1" applyBorder="1" applyAlignment="1">
      <alignment horizontal="center" vertical="center" wrapText="1" shrinkToFit="1"/>
    </xf>
    <xf numFmtId="176" fontId="5" fillId="0" borderId="0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14" workbookViewId="0">
      <selection activeCell="L20" sqref="L20"/>
    </sheetView>
  </sheetViews>
  <sheetFormatPr defaultColWidth="9" defaultRowHeight="13.5" outlineLevelCol="7"/>
  <cols>
    <col min="5" max="5" width="13.625" customWidth="1"/>
    <col min="6" max="6" width="14.75" customWidth="1"/>
    <col min="7" max="7" width="15" customWidth="1"/>
  </cols>
  <sheetData>
    <row r="1" ht="35" customHeight="1" spans="1: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</row>
    <row r="2" ht="42.75" spans="1:8">
      <c r="A2" s="5">
        <v>1</v>
      </c>
      <c r="B2" s="6" t="s">
        <v>8</v>
      </c>
      <c r="C2" s="6" t="s">
        <v>9</v>
      </c>
      <c r="D2" s="7" t="s">
        <v>10</v>
      </c>
      <c r="E2" s="8">
        <v>2200</v>
      </c>
      <c r="F2" s="9">
        <v>23</v>
      </c>
      <c r="G2" s="10">
        <f>E2*F2</f>
        <v>50600</v>
      </c>
      <c r="H2" s="11" t="s">
        <v>11</v>
      </c>
    </row>
    <row r="3" ht="69" spans="1:8">
      <c r="A3" s="5">
        <v>2</v>
      </c>
      <c r="B3" s="6" t="s">
        <v>12</v>
      </c>
      <c r="C3" s="6" t="s">
        <v>9</v>
      </c>
      <c r="D3" s="6" t="s">
        <v>13</v>
      </c>
      <c r="E3" s="8">
        <v>143</v>
      </c>
      <c r="F3" s="9">
        <v>49.46</v>
      </c>
      <c r="G3" s="10">
        <f t="shared" ref="G3:G17" si="0">E3*F3</f>
        <v>7072.78</v>
      </c>
      <c r="H3" s="11"/>
    </row>
    <row r="4" ht="40.5" spans="1:8">
      <c r="A4" s="5">
        <v>3</v>
      </c>
      <c r="B4" s="6" t="s">
        <v>14</v>
      </c>
      <c r="C4" s="6" t="s">
        <v>9</v>
      </c>
      <c r="D4" s="7" t="s">
        <v>15</v>
      </c>
      <c r="E4" s="8">
        <v>400</v>
      </c>
      <c r="F4" s="9">
        <v>1.6</v>
      </c>
      <c r="G4" s="10">
        <f t="shared" si="0"/>
        <v>640</v>
      </c>
      <c r="H4" s="11"/>
    </row>
    <row r="5" ht="40.5" spans="1:8">
      <c r="A5" s="5">
        <v>4</v>
      </c>
      <c r="B5" s="6" t="s">
        <v>14</v>
      </c>
      <c r="C5" s="6" t="s">
        <v>9</v>
      </c>
      <c r="D5" s="7" t="s">
        <v>16</v>
      </c>
      <c r="E5" s="8">
        <v>700</v>
      </c>
      <c r="F5" s="9">
        <v>0.15</v>
      </c>
      <c r="G5" s="10">
        <f t="shared" si="0"/>
        <v>105</v>
      </c>
      <c r="H5" s="11"/>
    </row>
    <row r="6" ht="40.5" spans="1:8">
      <c r="A6" s="5">
        <v>5</v>
      </c>
      <c r="B6" s="6" t="s">
        <v>17</v>
      </c>
      <c r="C6" s="6" t="s">
        <v>9</v>
      </c>
      <c r="D6" s="7" t="s">
        <v>18</v>
      </c>
      <c r="E6" s="8">
        <v>13650</v>
      </c>
      <c r="F6" s="9">
        <v>0.195</v>
      </c>
      <c r="G6" s="10">
        <f t="shared" si="0"/>
        <v>2661.75</v>
      </c>
      <c r="H6" s="11" t="s">
        <v>11</v>
      </c>
    </row>
    <row r="7" ht="56.25" spans="1:8">
      <c r="A7" s="5">
        <v>2</v>
      </c>
      <c r="B7" s="6" t="s">
        <v>19</v>
      </c>
      <c r="C7" s="6" t="s">
        <v>20</v>
      </c>
      <c r="D7" s="7" t="s">
        <v>21</v>
      </c>
      <c r="E7" s="8">
        <v>440</v>
      </c>
      <c r="F7" s="9">
        <v>10.5</v>
      </c>
      <c r="G7" s="10">
        <f t="shared" si="0"/>
        <v>4620</v>
      </c>
      <c r="H7" s="11"/>
    </row>
    <row r="8" ht="40.5" spans="1:8">
      <c r="A8" s="5">
        <v>6</v>
      </c>
      <c r="B8" s="6" t="s">
        <v>22</v>
      </c>
      <c r="C8" s="6" t="s">
        <v>9</v>
      </c>
      <c r="D8" s="7" t="s">
        <v>23</v>
      </c>
      <c r="E8" s="8">
        <v>4</v>
      </c>
      <c r="F8" s="9">
        <v>206</v>
      </c>
      <c r="G8" s="10">
        <f t="shared" si="0"/>
        <v>824</v>
      </c>
      <c r="H8" s="11"/>
    </row>
    <row r="9" ht="57" spans="1:8">
      <c r="A9" s="5">
        <v>7</v>
      </c>
      <c r="B9" s="6" t="s">
        <v>24</v>
      </c>
      <c r="C9" s="6" t="s">
        <v>9</v>
      </c>
      <c r="D9" s="7" t="s">
        <v>25</v>
      </c>
      <c r="E9" s="8">
        <v>1100</v>
      </c>
      <c r="F9" s="9">
        <v>1.38</v>
      </c>
      <c r="G9" s="10">
        <f t="shared" si="0"/>
        <v>1518</v>
      </c>
      <c r="H9" s="11" t="s">
        <v>11</v>
      </c>
    </row>
    <row r="10" ht="54" spans="1:8">
      <c r="A10" s="5">
        <v>8</v>
      </c>
      <c r="B10" s="6" t="s">
        <v>26</v>
      </c>
      <c r="C10" s="6" t="s">
        <v>27</v>
      </c>
      <c r="D10" s="7" t="s">
        <v>28</v>
      </c>
      <c r="E10" s="8">
        <v>42</v>
      </c>
      <c r="F10" s="9">
        <v>15</v>
      </c>
      <c r="G10" s="10">
        <f t="shared" si="0"/>
        <v>630</v>
      </c>
      <c r="H10" s="11"/>
    </row>
    <row r="11" ht="69" spans="1:8">
      <c r="A11" s="5">
        <v>9</v>
      </c>
      <c r="B11" s="6" t="s">
        <v>29</v>
      </c>
      <c r="C11" s="6" t="s">
        <v>30</v>
      </c>
      <c r="D11" s="7" t="s">
        <v>31</v>
      </c>
      <c r="E11" s="8">
        <v>1280</v>
      </c>
      <c r="F11" s="9">
        <v>20</v>
      </c>
      <c r="G11" s="10">
        <f t="shared" si="0"/>
        <v>25600</v>
      </c>
      <c r="H11" s="11" t="s">
        <v>11</v>
      </c>
    </row>
    <row r="12" ht="54" spans="1:8">
      <c r="A12" s="5">
        <v>3</v>
      </c>
      <c r="B12" s="6" t="s">
        <v>32</v>
      </c>
      <c r="C12" s="6" t="s">
        <v>27</v>
      </c>
      <c r="D12" s="7" t="s">
        <v>33</v>
      </c>
      <c r="E12" s="8">
        <v>43</v>
      </c>
      <c r="F12" s="9">
        <v>67</v>
      </c>
      <c r="G12" s="10">
        <f t="shared" si="0"/>
        <v>2881</v>
      </c>
      <c r="H12" s="11"/>
    </row>
    <row r="13" ht="67.5" spans="1:8">
      <c r="A13" s="5">
        <v>10</v>
      </c>
      <c r="B13" s="6" t="s">
        <v>34</v>
      </c>
      <c r="C13" s="6" t="s">
        <v>30</v>
      </c>
      <c r="D13" s="7" t="s">
        <v>35</v>
      </c>
      <c r="E13" s="8">
        <v>1290</v>
      </c>
      <c r="F13" s="9">
        <v>90</v>
      </c>
      <c r="G13" s="10">
        <f t="shared" si="0"/>
        <v>116100</v>
      </c>
      <c r="H13" s="11" t="s">
        <v>11</v>
      </c>
    </row>
    <row r="14" ht="57" spans="1:8">
      <c r="A14" s="5">
        <v>11</v>
      </c>
      <c r="B14" s="6" t="s">
        <v>36</v>
      </c>
      <c r="C14" s="6" t="s">
        <v>20</v>
      </c>
      <c r="D14" s="7" t="s">
        <v>37</v>
      </c>
      <c r="E14" s="8">
        <v>2802</v>
      </c>
      <c r="F14" s="9">
        <v>14.7</v>
      </c>
      <c r="G14" s="10">
        <f t="shared" si="0"/>
        <v>41189.4</v>
      </c>
      <c r="H14" s="11" t="s">
        <v>11</v>
      </c>
    </row>
    <row r="15" ht="40.5" spans="1:8">
      <c r="A15" s="5">
        <v>12</v>
      </c>
      <c r="B15" s="12" t="s">
        <v>14</v>
      </c>
      <c r="C15" s="12" t="s">
        <v>9</v>
      </c>
      <c r="D15" s="7" t="s">
        <v>38</v>
      </c>
      <c r="E15" s="13">
        <v>200</v>
      </c>
      <c r="F15" s="9">
        <v>0.8</v>
      </c>
      <c r="G15" s="10">
        <f t="shared" si="0"/>
        <v>160</v>
      </c>
      <c r="H15" s="11"/>
    </row>
    <row r="16" ht="40.5" spans="1:8">
      <c r="A16" s="5">
        <v>13</v>
      </c>
      <c r="B16" s="12" t="s">
        <v>14</v>
      </c>
      <c r="C16" s="12" t="s">
        <v>9</v>
      </c>
      <c r="D16" s="7" t="s">
        <v>39</v>
      </c>
      <c r="E16" s="7">
        <v>126</v>
      </c>
      <c r="F16" s="9">
        <v>22</v>
      </c>
      <c r="G16" s="10">
        <f t="shared" si="0"/>
        <v>2772</v>
      </c>
      <c r="H16" s="11"/>
    </row>
    <row r="17" ht="14.25" spans="7:7">
      <c r="G17" s="14">
        <f>SUM(G2:G16)</f>
        <v>257373.93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2023-05-12T11:15:00Z</dcterms:created>
  <dcterms:modified xsi:type="dcterms:W3CDTF">2026-07-27T16:49:34Z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80FEA83180D54A29B9F970119C3BF163_12</vt:lpwstr>
  </property>
  <property fmtid="{D5CDD505-2E9C-101B-9397-08002B2CF9AE}" pid="4" name="CalculationRule">
    <vt:i4>0</vt:i4>
  </property>
</Properties>
</file>