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<sst xmlns="http://schemas.openxmlformats.org/spreadsheetml/2006/main" count="54" uniqueCount="38">
  <si>
    <t>序号</t>
  </si>
  <si>
    <t>名称</t>
  </si>
  <si>
    <t>单位</t>
  </si>
  <si>
    <t>规格</t>
  </si>
  <si>
    <t>年使用量</t>
  </si>
  <si>
    <t>控制价格</t>
  </si>
  <si>
    <t>金额汇总</t>
  </si>
  <si>
    <t>备注</t>
  </si>
  <si>
    <t>1</t>
  </si>
  <si>
    <t>一次性使用避光配药注射器带针</t>
  </si>
  <si>
    <t>支</t>
  </si>
  <si>
    <r>
      <t>中头式斜面针（</t>
    </r>
    <r>
      <rPr>
        <sz val="11"/>
        <rFont val="Dialog"/>
        <charset val="0"/>
      </rPr>
      <t>XZ</t>
    </r>
    <r>
      <rPr>
        <sz val="11"/>
        <rFont val="宋体"/>
        <charset val="134"/>
      </rPr>
      <t>）薄壁（</t>
    </r>
    <r>
      <rPr>
        <sz val="11"/>
        <rFont val="Dialog"/>
        <charset val="0"/>
      </rPr>
      <t>TW</t>
    </r>
    <r>
      <rPr>
        <sz val="11"/>
        <rFont val="宋体"/>
        <charset val="134"/>
      </rPr>
      <t>）</t>
    </r>
    <r>
      <rPr>
        <sz val="11"/>
        <rFont val="Dialog"/>
        <charset val="0"/>
      </rPr>
      <t>/ 50ml 1.6mm</t>
    </r>
  </si>
  <si>
    <t>核心产品</t>
  </si>
  <si>
    <t>2</t>
  </si>
  <si>
    <t>一次性使用无菌注射器（美容）</t>
  </si>
  <si>
    <r>
      <t>（螺口）</t>
    </r>
    <r>
      <rPr>
        <sz val="11"/>
        <rFont val="Dialog"/>
        <charset val="0"/>
      </rPr>
      <t>1ml</t>
    </r>
    <r>
      <rPr>
        <sz val="11"/>
        <rFont val="宋体"/>
        <charset val="134"/>
      </rPr>
      <t>，注射针：</t>
    </r>
    <r>
      <rPr>
        <sz val="11"/>
        <rFont val="Dialog"/>
        <charset val="0"/>
      </rPr>
      <t>0.45</t>
    </r>
  </si>
  <si>
    <t>3</t>
  </si>
  <si>
    <r>
      <t>一次性使用无菌注射器</t>
    </r>
    <r>
      <rPr>
        <sz val="11"/>
        <rFont val="Dialog"/>
        <charset val="0"/>
      </rPr>
      <t xml:space="preserve"> </t>
    </r>
    <r>
      <rPr>
        <sz val="11"/>
        <rFont val="宋体"/>
        <charset val="134"/>
      </rPr>
      <t>带针</t>
    </r>
  </si>
  <si>
    <t>1ml/0.45</t>
  </si>
  <si>
    <t>4</t>
  </si>
  <si>
    <t>一次性使用无菌注射器</t>
  </si>
  <si>
    <r>
      <t>（螺口）</t>
    </r>
    <r>
      <rPr>
        <sz val="11"/>
        <rFont val="Dialog"/>
        <charset val="0"/>
      </rPr>
      <t>5ml,</t>
    </r>
    <r>
      <rPr>
        <sz val="11"/>
        <rFont val="宋体"/>
        <charset val="134"/>
      </rPr>
      <t>注射针：</t>
    </r>
    <r>
      <rPr>
        <sz val="11"/>
        <rFont val="Dialog"/>
        <charset val="0"/>
      </rPr>
      <t>0.7</t>
    </r>
    <r>
      <rPr>
        <sz val="11"/>
        <rFont val="宋体"/>
        <charset val="134"/>
      </rPr>
      <t>（美容用）</t>
    </r>
  </si>
  <si>
    <t>5</t>
  </si>
  <si>
    <r>
      <t>5ml</t>
    </r>
    <r>
      <rPr>
        <sz val="11"/>
        <rFont val="宋体"/>
        <charset val="134"/>
      </rPr>
      <t>一次性使用无菌注射器带针</t>
    </r>
  </si>
  <si>
    <t>5ml/0.7mmx30mmTWLB</t>
  </si>
  <si>
    <t>6</t>
  </si>
  <si>
    <t>10 ml/0.7mm</t>
  </si>
  <si>
    <t>7</t>
  </si>
  <si>
    <t>一次性使用无菌配药溶药注射器</t>
  </si>
  <si>
    <t>1.6/20ml</t>
  </si>
  <si>
    <t>8</t>
  </si>
  <si>
    <r>
      <t>50ml</t>
    </r>
    <r>
      <rPr>
        <sz val="11"/>
        <rFont val="宋体"/>
        <charset val="134"/>
      </rPr>
      <t>一次性使用配药注射器</t>
    </r>
  </si>
  <si>
    <r>
      <t xml:space="preserve">50ml/ 1.6×30 </t>
    </r>
    <r>
      <rPr>
        <sz val="11"/>
        <rFont val="宋体"/>
        <charset val="134"/>
      </rPr>
      <t>斜面针</t>
    </r>
  </si>
  <si>
    <t>9</t>
  </si>
  <si>
    <r>
      <t>0.5*36RW.LB   5ml</t>
    </r>
    <r>
      <rPr>
        <sz val="11"/>
        <rFont val="宋体"/>
        <charset val="134"/>
      </rPr>
      <t>（口腔注射器）</t>
    </r>
  </si>
  <si>
    <t>10</t>
  </si>
  <si>
    <t>一次性使用无菌注射器带针</t>
  </si>
  <si>
    <t>60ml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</si>
</sst>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0"/>
    </font>
    <font>
      <b/>
      <sz val="11"/>
      <color rgb="FF000000"/>
      <name val="宋体"/>
      <charset val="0"/>
    </font>
    <font>
      <b/>
      <sz val="11"/>
      <color rgb="FF000000"/>
      <name val="宋体"/>
      <charset val="134"/>
    </font>
    <font>
      <sz val="11"/>
      <name val="Dialog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 shrinkToFit="1"/>
    </xf>
    <xf numFmtId="49" fontId="6" fillId="0" borderId="2" xfId="0" applyNumberFormat="1" applyFont="1" applyFill="1" applyBorder="1" applyAlignment="1">
      <alignment horizontal="center" vertical="center" wrapText="1" shrinkToFit="1"/>
    </xf>
    <xf numFmtId="177" fontId="5" fillId="0" borderId="2" xfId="0" applyNumberFormat="1" applyFont="1" applyFill="1" applyBorder="1" applyAlignment="1">
      <alignment horizontal="center" vertical="center" wrapText="1" shrinkToFit="1"/>
    </xf>
    <xf numFmtId="176" fontId="5" fillId="0" borderId="2" xfId="0" applyNumberFormat="1" applyFont="1" applyFill="1" applyBorder="1" applyAlignment="1">
      <alignment horizontal="center" vertical="center" wrapText="1" shrinkToFit="1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0" xfId="0" applyFont="1" applyAlignment="1">
      <alignment vertical="center"/>
    </xf>
    <xf numFmtId="176" fontId="0" fillId="0" borderId="0" xfId="0" applyNumberFormat="1" applyFont="1" applyAlignment="1">
      <alignment vertical="center"/>
    </xf>
    <xf numFmtId="176" fontId="5" fillId="0" borderId="0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topLeftCell="A7" workbookViewId="0">
      <selection activeCell="I10" sqref="I10"/>
    </sheetView>
  </sheetViews>
  <sheetFormatPr defaultColWidth="9" defaultRowHeight="13.5" outlineLevelCol="7"/>
  <cols>
    <col min="5" max="5" width="12.625" customWidth="1"/>
    <col min="6" max="6" width="12.75" customWidth="1"/>
    <col min="7" max="7" width="12.5" customWidth="1"/>
  </cols>
  <sheetData>
    <row r="1" spans="1:8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4" t="s">
        <v>7</v>
      </c>
    </row>
    <row r="2" ht="97.5" spans="1:8">
      <c r="A2" s="5" t="s">
        <v>8</v>
      </c>
      <c r="B2" s="6" t="s">
        <v>9</v>
      </c>
      <c r="C2" s="6" t="s">
        <v>10</v>
      </c>
      <c r="D2" s="6" t="s">
        <v>11</v>
      </c>
      <c r="E2" s="7">
        <v>2460</v>
      </c>
      <c r="F2" s="8">
        <v>4.3</v>
      </c>
      <c r="G2" s="8">
        <f>E2*F2</f>
        <v>10578</v>
      </c>
      <c r="H2" s="9" t="s">
        <v>12</v>
      </c>
    </row>
    <row r="3" ht="55.5" spans="1:8">
      <c r="A3" s="5" t="s">
        <v>13</v>
      </c>
      <c r="B3" s="6" t="s">
        <v>14</v>
      </c>
      <c r="C3" s="6" t="s">
        <v>10</v>
      </c>
      <c r="D3" s="6" t="s">
        <v>15</v>
      </c>
      <c r="E3" s="7">
        <v>500</v>
      </c>
      <c r="F3" s="8">
        <v>0.5</v>
      </c>
      <c r="G3" s="8">
        <f t="shared" ref="G3:G12" si="0">E3*F3</f>
        <v>250</v>
      </c>
      <c r="H3" s="10"/>
    </row>
    <row r="4" ht="41.25" spans="1:8">
      <c r="A4" s="5" t="s">
        <v>16</v>
      </c>
      <c r="B4" s="6" t="s">
        <v>17</v>
      </c>
      <c r="C4" s="6" t="s">
        <v>10</v>
      </c>
      <c r="D4" s="5" t="s">
        <v>18</v>
      </c>
      <c r="E4" s="7">
        <v>62790</v>
      </c>
      <c r="F4" s="8">
        <v>0.25</v>
      </c>
      <c r="G4" s="8">
        <f t="shared" si="0"/>
        <v>15697.5</v>
      </c>
      <c r="H4" s="9" t="s">
        <v>12</v>
      </c>
    </row>
    <row r="5" ht="69" spans="1:8">
      <c r="A5" s="5" t="s">
        <v>19</v>
      </c>
      <c r="B5" s="6" t="s">
        <v>20</v>
      </c>
      <c r="C5" s="6" t="s">
        <v>10</v>
      </c>
      <c r="D5" s="6" t="s">
        <v>21</v>
      </c>
      <c r="E5" s="7">
        <v>200</v>
      </c>
      <c r="F5" s="8">
        <v>0.49</v>
      </c>
      <c r="G5" s="8">
        <f t="shared" si="0"/>
        <v>98</v>
      </c>
      <c r="H5" s="10"/>
    </row>
    <row r="6" ht="54.75" spans="1:8">
      <c r="A6" s="5" t="s">
        <v>22</v>
      </c>
      <c r="B6" s="5" t="s">
        <v>23</v>
      </c>
      <c r="C6" s="6" t="s">
        <v>10</v>
      </c>
      <c r="D6" s="5" t="s">
        <v>24</v>
      </c>
      <c r="E6" s="7">
        <v>215797</v>
      </c>
      <c r="F6" s="8">
        <v>0.25</v>
      </c>
      <c r="G6" s="8">
        <f t="shared" si="0"/>
        <v>53949.25</v>
      </c>
      <c r="H6" s="9" t="s">
        <v>12</v>
      </c>
    </row>
    <row r="7" ht="41.25" spans="1:8">
      <c r="A7" s="5" t="s">
        <v>25</v>
      </c>
      <c r="B7" s="6" t="s">
        <v>17</v>
      </c>
      <c r="C7" s="6" t="s">
        <v>10</v>
      </c>
      <c r="D7" s="5" t="s">
        <v>26</v>
      </c>
      <c r="E7" s="7">
        <v>22100</v>
      </c>
      <c r="F7" s="8">
        <v>0.34</v>
      </c>
      <c r="G7" s="8">
        <f t="shared" si="0"/>
        <v>7514</v>
      </c>
      <c r="H7" s="9" t="s">
        <v>12</v>
      </c>
    </row>
    <row r="8" ht="54" spans="1:8">
      <c r="A8" s="5" t="s">
        <v>27</v>
      </c>
      <c r="B8" s="6" t="s">
        <v>28</v>
      </c>
      <c r="C8" s="6" t="s">
        <v>10</v>
      </c>
      <c r="D8" s="5" t="s">
        <v>29</v>
      </c>
      <c r="E8" s="7">
        <v>741753</v>
      </c>
      <c r="F8" s="8">
        <v>0.49</v>
      </c>
      <c r="G8" s="8">
        <f t="shared" si="0"/>
        <v>363458.97</v>
      </c>
      <c r="H8" s="9" t="s">
        <v>12</v>
      </c>
    </row>
    <row r="9" ht="42" spans="1:8">
      <c r="A9" s="5" t="s">
        <v>30</v>
      </c>
      <c r="B9" s="5" t="s">
        <v>31</v>
      </c>
      <c r="C9" s="6" t="s">
        <v>10</v>
      </c>
      <c r="D9" s="5" t="s">
        <v>32</v>
      </c>
      <c r="E9" s="7">
        <v>45120</v>
      </c>
      <c r="F9" s="8">
        <v>0.85</v>
      </c>
      <c r="G9" s="8">
        <f t="shared" si="0"/>
        <v>38352</v>
      </c>
      <c r="H9" s="9" t="s">
        <v>12</v>
      </c>
    </row>
    <row r="10" ht="69.75" spans="1:8">
      <c r="A10" s="5" t="s">
        <v>33</v>
      </c>
      <c r="B10" s="6" t="s">
        <v>17</v>
      </c>
      <c r="C10" s="6" t="s">
        <v>10</v>
      </c>
      <c r="D10" s="5" t="s">
        <v>34</v>
      </c>
      <c r="E10" s="7">
        <v>3200</v>
      </c>
      <c r="F10" s="8">
        <v>0.38</v>
      </c>
      <c r="G10" s="8">
        <f t="shared" si="0"/>
        <v>1216</v>
      </c>
      <c r="H10" s="10"/>
    </row>
    <row r="11" ht="40.5" spans="1:8">
      <c r="A11" s="5" t="s">
        <v>35</v>
      </c>
      <c r="B11" s="6" t="s">
        <v>36</v>
      </c>
      <c r="C11" s="6" t="s">
        <v>10</v>
      </c>
      <c r="D11" s="5" t="s">
        <v>37</v>
      </c>
      <c r="E11" s="7">
        <v>300</v>
      </c>
      <c r="F11" s="8">
        <v>1.5</v>
      </c>
      <c r="G11" s="8">
        <f t="shared" si="0"/>
        <v>450</v>
      </c>
      <c r="H11" s="10"/>
    </row>
    <row r="12" ht="14.25" spans="1:8">
      <c r="A12" s="11"/>
      <c r="B12" s="11"/>
      <c r="C12" s="11"/>
      <c r="D12" s="11"/>
      <c r="E12" s="11"/>
      <c r="F12" s="12"/>
      <c r="G12" s="13">
        <f>SUM(G2:G11)</f>
        <v>491563.72</v>
      </c>
      <c r="H12" s="1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</cp:lastModifiedBy>
  <dcterms:created xsi:type="dcterms:W3CDTF">2023-05-12T11:15:00Z</dcterms:created>
  <dcterms:modified xsi:type="dcterms:W3CDTF">2026-07-27T16:50:21Z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F06B9D7C071044319C3C2D61E5795501_12</vt:lpwstr>
  </property>
  <property fmtid="{D5CDD505-2E9C-101B-9397-08002B2CF9AE}" pid="4" name="CalculationRule">
    <vt:i4>0</vt:i4>
  </property>
</Properties>
</file>