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<sst xmlns="http://schemas.openxmlformats.org/spreadsheetml/2006/main" count="190" uniqueCount="104">
  <si>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</si>
  <si>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</si>
  <si>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</si>
  <si>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</si>
  <si>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</si>
  <si>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</si>
  <si>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</si>
  <si>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</si>
  <si>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咬嘴</t>
  </si>
  <si>
    <t>个</t>
  </si>
  <si>
    <r>
      <rPr>
        <sz val="14"/>
        <rFont val="宋体"/>
        <charset val="0"/>
      </rPr>
      <t>气管插管咬嘴</t>
    </r>
    <r>
      <rPr>
        <sz val="14"/>
        <rFont val="Dialog"/>
        <charset val="0"/>
      </rPr>
      <t xml:space="preserve"> </t>
    </r>
    <r>
      <rPr>
        <sz val="14"/>
        <rFont val="宋体"/>
        <charset val="0"/>
      </rPr>
      <t>中号</t>
    </r>
  </si>
  <si>
    <t>一次性使用牙垫（固定器）</t>
  </si>
  <si>
    <t>只</t>
  </si>
  <si>
    <t>B-2</t>
  </si>
  <si>
    <t>核心样品</t>
  </si>
  <si>
    <t>口垫</t>
  </si>
  <si>
    <t>c型</t>
  </si>
  <si>
    <t>医用喉罩</t>
  </si>
  <si>
    <t>支</t>
  </si>
  <si>
    <t>1.5  /普通型</t>
  </si>
  <si>
    <t>2 /  普通型</t>
  </si>
  <si>
    <t>2.5 /普通型</t>
  </si>
  <si>
    <t>普通型 3</t>
  </si>
  <si>
    <t>普通型 4</t>
  </si>
  <si>
    <t>1.5食道引流型</t>
  </si>
  <si>
    <t>2食道引流型</t>
  </si>
  <si>
    <t>根</t>
  </si>
  <si>
    <t>3#/食道引流I型</t>
  </si>
  <si>
    <t>4#/食道引流I型</t>
  </si>
  <si>
    <t>多功能喉罩</t>
  </si>
  <si>
    <t>1型2.5</t>
  </si>
  <si>
    <t>呼吸回路（加热）</t>
  </si>
  <si>
    <t>条</t>
  </si>
  <si>
    <t>51044100/510-008 含加湿器</t>
  </si>
  <si>
    <t>麻醉面罩</t>
  </si>
  <si>
    <t>1#充气式Ⅱ型</t>
  </si>
  <si>
    <t>2#充气式Ⅱ型面罩</t>
  </si>
  <si>
    <t>3#充气式Ⅱ型</t>
  </si>
  <si>
    <t xml:space="preserve"> 4#充气Ⅱ型</t>
  </si>
  <si>
    <t>5#插管式型Ⅱ</t>
  </si>
  <si>
    <t>一次性使用湿热交换过滤器</t>
  </si>
  <si>
    <t>成人型</t>
  </si>
  <si>
    <t>一次性使用呼吸过滤器</t>
  </si>
  <si>
    <t>套</t>
  </si>
  <si>
    <t>GZ-GL-4</t>
  </si>
  <si>
    <t>气管套管（金属）</t>
  </si>
  <si>
    <t>HKN•9</t>
  </si>
  <si>
    <t>HKN•10</t>
  </si>
  <si>
    <t>气管切开插管</t>
  </si>
  <si>
    <t>普通型7.5</t>
  </si>
  <si>
    <t>普通型8.5#</t>
  </si>
  <si>
    <t>双腔支气管插管</t>
  </si>
  <si>
    <t>125037  左腔</t>
  </si>
  <si>
    <t>125035左 双腔</t>
  </si>
  <si>
    <t>多功能气管插管</t>
  </si>
  <si>
    <t>7.0#/吸痰型（Ⅰ-X）</t>
  </si>
  <si>
    <r>
      <rPr>
        <sz val="14"/>
        <color indexed="8"/>
        <rFont val="Dialog"/>
        <charset val="0"/>
      </rPr>
      <t>7.5#吸痰型（</t>
    </r>
    <r>
      <rPr>
        <sz val="14"/>
        <color rgb="FF000000"/>
        <rFont val="Dialog"/>
        <charset val="0"/>
      </rPr>
      <t>I-X</t>
    </r>
    <r>
      <rPr>
        <sz val="14"/>
        <color rgb="FF000000"/>
        <rFont val="宋体"/>
        <charset val="0"/>
      </rPr>
      <t>）</t>
    </r>
  </si>
  <si>
    <r>
      <rPr>
        <sz val="14"/>
        <rFont val="宋体"/>
        <charset val="0"/>
      </rPr>
      <t>一次性使用气管插管</t>
    </r>
    <r>
      <rPr>
        <sz val="14"/>
        <rFont val="Dialog"/>
        <charset val="0"/>
      </rPr>
      <t>(</t>
    </r>
    <r>
      <rPr>
        <sz val="14"/>
        <rFont val="宋体"/>
        <charset val="0"/>
      </rPr>
      <t>加强型）</t>
    </r>
  </si>
  <si>
    <r>
      <rPr>
        <sz val="14"/>
        <rFont val="Dialog"/>
        <charset val="0"/>
      </rPr>
      <t>SJ-II-4.0/</t>
    </r>
    <r>
      <rPr>
        <sz val="14"/>
        <rFont val="宋体"/>
        <charset val="0"/>
      </rPr>
      <t>有囊钢丝加强型，管壁内径</t>
    </r>
    <r>
      <rPr>
        <sz val="14"/>
        <rFont val="Dialog"/>
        <charset val="0"/>
      </rPr>
      <t>4.0mm</t>
    </r>
  </si>
  <si>
    <r>
      <rPr>
        <sz val="14"/>
        <rFont val="宋体"/>
        <charset val="0"/>
      </rPr>
      <t>一次性使用气管插管</t>
    </r>
    <r>
      <rPr>
        <sz val="14"/>
        <rFont val="Dialog"/>
        <charset val="0"/>
      </rPr>
      <t>(</t>
    </r>
    <r>
      <rPr>
        <sz val="14"/>
        <rFont val="宋体"/>
        <charset val="0"/>
      </rPr>
      <t>加强型</t>
    </r>
    <r>
      <rPr>
        <sz val="14"/>
        <rFont val="Dialog"/>
        <charset val="0"/>
      </rPr>
      <t>)</t>
    </r>
  </si>
  <si>
    <t>SJ-II-4.5</t>
  </si>
  <si>
    <r>
      <rPr>
        <sz val="14"/>
        <rFont val="Dialog"/>
        <charset val="0"/>
      </rPr>
      <t>SJ-ll-5.0/</t>
    </r>
    <r>
      <rPr>
        <sz val="14"/>
        <rFont val="宋体"/>
        <charset val="0"/>
      </rPr>
      <t>有囊，钢丝加强型，管壁内径</t>
    </r>
    <r>
      <rPr>
        <sz val="14"/>
        <rFont val="Dialog"/>
        <charset val="0"/>
      </rPr>
      <t>5.0mm</t>
    </r>
  </si>
  <si>
    <t>一次性使用气管插管</t>
  </si>
  <si>
    <t>SJ-II-5.5</t>
  </si>
  <si>
    <r>
      <rPr>
        <sz val="14"/>
        <rFont val="Dialog"/>
        <charset val="0"/>
      </rPr>
      <t>SJ-II-6.0/</t>
    </r>
    <r>
      <rPr>
        <sz val="14"/>
        <rFont val="宋体"/>
        <charset val="0"/>
      </rPr>
      <t>有囊钢丝加强型，管壁内径</t>
    </r>
    <r>
      <rPr>
        <sz val="14"/>
        <rFont val="Dialog"/>
        <charset val="0"/>
      </rPr>
      <t>6.0mm</t>
    </r>
  </si>
  <si>
    <t>一次性使用气管插管（加强型）</t>
  </si>
  <si>
    <t>6.5/SJ-II-6.5/有囊钢丝</t>
  </si>
  <si>
    <t>一次性使用气管插管(加强型）</t>
  </si>
  <si>
    <t>SJ-II-7.0/有囊钢丝加强型，管壁内径7.0mm</t>
  </si>
  <si>
    <t>一次性使用气管插管(加强型)</t>
  </si>
  <si>
    <t>SJ-II-7.5-11</t>
  </si>
  <si>
    <r>
      <rPr>
        <sz val="14"/>
        <color rgb="FF000000"/>
        <rFont val="宋体"/>
        <charset val="0"/>
      </rPr>
      <t>一次性使用气管插管</t>
    </r>
    <r>
      <rPr>
        <sz val="14"/>
        <color rgb="FF000000"/>
        <rFont val="Dialog"/>
        <charset val="0"/>
      </rPr>
      <t>(</t>
    </r>
    <r>
      <rPr>
        <sz val="14"/>
        <color rgb="FF000000"/>
        <rFont val="宋体"/>
        <charset val="0"/>
      </rPr>
      <t>气管导管</t>
    </r>
    <r>
      <rPr>
        <sz val="14"/>
        <color rgb="FF000000"/>
        <rFont val="Dialog"/>
        <charset val="0"/>
      </rPr>
      <t>)</t>
    </r>
  </si>
  <si>
    <t>SJ-I-6.0/有囊，管壁内径6.0mm</t>
  </si>
  <si>
    <r>
      <rPr>
        <sz val="14"/>
        <color rgb="FF000000"/>
        <rFont val="Dialog"/>
        <charset val="0"/>
      </rPr>
      <t>SJ-</t>
    </r>
    <r>
      <rPr>
        <sz val="14"/>
        <color rgb="FF000000"/>
        <rFont val="宋体"/>
        <charset val="0"/>
      </rPr>
      <t>Ⅰ</t>
    </r>
    <r>
      <rPr>
        <sz val="14"/>
        <color rgb="FF000000"/>
        <rFont val="Dialog"/>
        <charset val="0"/>
      </rPr>
      <t>-6.5</t>
    </r>
  </si>
  <si>
    <t>一次性使用气管插管(气管导管)</t>
  </si>
  <si>
    <t>SJ-I-7.0/有囊，管壁内径7.0mm</t>
  </si>
  <si>
    <t>SJ-I-7.5/有囊，管壁内径7.5mm</t>
  </si>
  <si>
    <t>SJ-Iw -2.5</t>
  </si>
  <si>
    <t>SJ-I w-3.0</t>
  </si>
  <si>
    <t>一次性使用无菌鼻饲管</t>
  </si>
  <si>
    <t>14Fr</t>
  </si>
  <si>
    <t>一次性使用麻醉呼吸回路管</t>
  </si>
  <si>
    <t>呼吸型（成人）</t>
  </si>
  <si>
    <t>呼吸管路延长管</t>
  </si>
  <si>
    <t>可伸缩型</t>
  </si>
  <si>
    <t>一次性使用呼吸管路</t>
  </si>
  <si>
    <t>H-3</t>
  </si>
  <si>
    <t>H-5</t>
  </si>
  <si>
    <t>钙石灰</t>
  </si>
  <si>
    <t>桶</t>
  </si>
  <si>
    <t>B型/4.5KG桶装</t>
  </si>
  <si>
    <t>一次性口腔通气道</t>
  </si>
  <si>
    <t>中空/10#</t>
  </si>
  <si>
    <t>中空7#</t>
  </si>
  <si>
    <t>一次性使用子宫造影通水管</t>
  </si>
  <si>
    <t>通水型12B</t>
  </si>
  <si>
    <t>医用吸氧面罩（可调氧）</t>
  </si>
  <si>
    <t>成人型/可调氧</t>
  </si>
  <si>
    <t>医用吸氧面罩（高浓度）</t>
  </si>
  <si>
    <t>高浓度 / 成人型</t>
  </si>
  <si>
    <t>一次性使用体外吸引连接管</t>
  </si>
  <si>
    <t>I型/1.7m</t>
  </si>
  <si>
    <t>一次性使用负压引流袋</t>
  </si>
  <si>
    <t>2000ml / Ⅱ-1型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</si>
</sst>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4"/>
      <name val="Dialog"/>
      <charset val="0"/>
    </font>
    <font>
      <sz val="14"/>
      <name val="宋体"/>
      <charset val="0"/>
    </font>
    <font>
      <sz val="14"/>
      <color indexed="8"/>
      <name val="Dialog"/>
      <charset val="0"/>
    </font>
    <font>
      <sz val="14"/>
      <color rgb="FF000000"/>
      <name val="宋体"/>
      <charset val="0"/>
    </font>
    <font>
      <sz val="14"/>
      <color rgb="FF000000"/>
      <name val="Dialog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177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177" fontId="8" fillId="0" borderId="2" xfId="0" applyNumberFormat="1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8"/>
  <sheetViews>
    <sheetView tabSelected="1" topLeftCell="A54" workbookViewId="0">
      <selection activeCell="G58" sqref="G58"/>
    </sheetView>
  </sheetViews>
  <sheetFormatPr defaultColWidth="9" defaultRowHeight="76" customHeight="1"/>
  <cols>
    <col min="1" max="1" width="14.3666666666667" style="2" customWidth="1"/>
    <col min="2" max="2" width="20.375" style="2" customWidth="1"/>
    <col min="3" max="3" width="9" style="2"/>
    <col min="4" max="4" width="12.125" style="2" customWidth="1"/>
    <col min="5" max="5" width="9" style="2"/>
    <col min="6" max="6" width="9" style="4"/>
    <col min="7" max="7" width="15.75" style="4" customWidth="1"/>
    <col min="8" max="16375" width="9" style="2"/>
    <col min="16376" max="16381" width="9" style="1"/>
  </cols>
  <sheetData>
    <row r="1" s="1" customFormat="1" ht="18.75" spans="1:8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9" t="s">
        <v>7</v>
      </c>
    </row>
    <row r="2" s="2" customFormat="1" customHeight="1" spans="1:8">
      <c r="A2" s="10">
        <v>1</v>
      </c>
      <c r="B2" s="11" t="s">
        <v>8</v>
      </c>
      <c r="C2" s="11" t="s">
        <v>9</v>
      </c>
      <c r="D2" s="11" t="s">
        <v>10</v>
      </c>
      <c r="E2" s="12">
        <v>1200</v>
      </c>
      <c r="F2" s="13">
        <v>0.4</v>
      </c>
      <c r="G2" s="13">
        <f t="shared" ref="G2:G52" si="0">E2*F2</f>
        <v>480</v>
      </c>
      <c r="H2" s="14"/>
    </row>
    <row r="3" s="2" customFormat="1" customHeight="1" spans="1:8">
      <c r="A3" s="15">
        <v>2</v>
      </c>
      <c r="B3" s="16" t="s">
        <v>11</v>
      </c>
      <c r="C3" s="16" t="s">
        <v>12</v>
      </c>
      <c r="D3" s="16" t="s">
        <v>13</v>
      </c>
      <c r="E3" s="17">
        <v>575</v>
      </c>
      <c r="F3" s="18">
        <v>10.5</v>
      </c>
      <c r="G3" s="18">
        <f t="shared" si="0"/>
        <v>6037.5</v>
      </c>
      <c r="H3" s="14" t="s">
        <v>14</v>
      </c>
    </row>
    <row r="4" s="2" customFormat="1" customHeight="1" spans="1:8">
      <c r="A4" s="15">
        <v>3</v>
      </c>
      <c r="B4" s="16" t="s">
        <v>15</v>
      </c>
      <c r="C4" s="16" t="s">
        <v>12</v>
      </c>
      <c r="D4" s="16" t="s">
        <v>16</v>
      </c>
      <c r="E4" s="17">
        <v>200</v>
      </c>
      <c r="F4" s="18">
        <v>1</v>
      </c>
      <c r="G4" s="18">
        <f t="shared" si="0"/>
        <v>200</v>
      </c>
      <c r="H4" s="14"/>
    </row>
    <row r="5" s="2" customFormat="1" customHeight="1" spans="1:8">
      <c r="A5" s="15">
        <v>4</v>
      </c>
      <c r="B5" s="16" t="s">
        <v>17</v>
      </c>
      <c r="C5" s="16" t="s">
        <v>18</v>
      </c>
      <c r="D5" s="16" t="s">
        <v>19</v>
      </c>
      <c r="E5" s="17">
        <v>5</v>
      </c>
      <c r="F5" s="18">
        <v>120</v>
      </c>
      <c r="G5" s="18">
        <f t="shared" si="0"/>
        <v>600</v>
      </c>
      <c r="H5" s="14"/>
    </row>
    <row r="6" s="2" customFormat="1" customHeight="1" spans="1:8">
      <c r="A6" s="15">
        <v>5</v>
      </c>
      <c r="B6" s="16" t="s">
        <v>17</v>
      </c>
      <c r="C6" s="16" t="s">
        <v>18</v>
      </c>
      <c r="D6" s="16" t="s">
        <v>20</v>
      </c>
      <c r="E6" s="17">
        <v>10</v>
      </c>
      <c r="F6" s="18">
        <v>120</v>
      </c>
      <c r="G6" s="18">
        <f t="shared" si="0"/>
        <v>1200</v>
      </c>
      <c r="H6" s="14"/>
    </row>
    <row r="7" s="2" customFormat="1" customHeight="1" spans="1:8">
      <c r="A7" s="10">
        <v>6</v>
      </c>
      <c r="B7" s="16" t="s">
        <v>17</v>
      </c>
      <c r="C7" s="16" t="s">
        <v>18</v>
      </c>
      <c r="D7" s="16" t="s">
        <v>21</v>
      </c>
      <c r="E7" s="17">
        <v>15</v>
      </c>
      <c r="F7" s="18">
        <v>120</v>
      </c>
      <c r="G7" s="18">
        <f t="shared" si="0"/>
        <v>1800</v>
      </c>
      <c r="H7" s="14"/>
    </row>
    <row r="8" s="2" customFormat="1" customHeight="1" spans="1:8">
      <c r="A8" s="15">
        <v>7</v>
      </c>
      <c r="B8" s="16" t="s">
        <v>17</v>
      </c>
      <c r="C8" s="16" t="s">
        <v>18</v>
      </c>
      <c r="D8" s="16" t="s">
        <v>22</v>
      </c>
      <c r="E8" s="17">
        <v>340</v>
      </c>
      <c r="F8" s="18">
        <v>120</v>
      </c>
      <c r="G8" s="18">
        <f t="shared" si="0"/>
        <v>40800</v>
      </c>
      <c r="H8" s="14" t="s">
        <v>14</v>
      </c>
    </row>
    <row r="9" s="2" customFormat="1" customHeight="1" spans="1:8">
      <c r="A9" s="15">
        <v>8</v>
      </c>
      <c r="B9" s="16" t="s">
        <v>17</v>
      </c>
      <c r="C9" s="16" t="s">
        <v>9</v>
      </c>
      <c r="D9" s="16" t="s">
        <v>23</v>
      </c>
      <c r="E9" s="17">
        <v>260</v>
      </c>
      <c r="F9" s="18">
        <v>120</v>
      </c>
      <c r="G9" s="18">
        <f t="shared" si="0"/>
        <v>31200</v>
      </c>
      <c r="H9" s="14"/>
    </row>
    <row r="10" s="2" customFormat="1" customHeight="1" spans="1:8">
      <c r="A10" s="15">
        <v>9</v>
      </c>
      <c r="B10" s="16" t="s">
        <v>17</v>
      </c>
      <c r="C10" s="16" t="s">
        <v>9</v>
      </c>
      <c r="D10" s="16" t="s">
        <v>24</v>
      </c>
      <c r="E10" s="17">
        <v>13</v>
      </c>
      <c r="F10" s="18">
        <v>256</v>
      </c>
      <c r="G10" s="18">
        <f t="shared" si="0"/>
        <v>3328</v>
      </c>
      <c r="H10" s="14"/>
    </row>
    <row r="11" s="2" customFormat="1" customHeight="1" spans="1:8">
      <c r="A11" s="15">
        <v>10</v>
      </c>
      <c r="B11" s="16" t="s">
        <v>17</v>
      </c>
      <c r="C11" s="16" t="s">
        <v>9</v>
      </c>
      <c r="D11" s="16" t="s">
        <v>25</v>
      </c>
      <c r="E11" s="17">
        <v>10</v>
      </c>
      <c r="F11" s="18">
        <v>256</v>
      </c>
      <c r="G11" s="18">
        <f t="shared" si="0"/>
        <v>2560</v>
      </c>
      <c r="H11" s="14"/>
    </row>
    <row r="12" s="2" customFormat="1" customHeight="1" spans="1:8">
      <c r="A12" s="10">
        <v>11</v>
      </c>
      <c r="B12" s="16" t="s">
        <v>17</v>
      </c>
      <c r="C12" s="16" t="s">
        <v>26</v>
      </c>
      <c r="D12" s="16" t="s">
        <v>27</v>
      </c>
      <c r="E12" s="17">
        <v>145</v>
      </c>
      <c r="F12" s="18">
        <v>256</v>
      </c>
      <c r="G12" s="18">
        <f t="shared" si="0"/>
        <v>37120</v>
      </c>
      <c r="H12" s="14" t="s">
        <v>14</v>
      </c>
    </row>
    <row r="13" s="2" customFormat="1" customHeight="1" spans="1:8">
      <c r="A13" s="15">
        <v>12</v>
      </c>
      <c r="B13" s="16" t="s">
        <v>17</v>
      </c>
      <c r="C13" s="16" t="s">
        <v>26</v>
      </c>
      <c r="D13" s="16" t="s">
        <v>28</v>
      </c>
      <c r="E13" s="17">
        <v>130</v>
      </c>
      <c r="F13" s="18">
        <v>256</v>
      </c>
      <c r="G13" s="18">
        <f t="shared" si="0"/>
        <v>33280</v>
      </c>
      <c r="H13" s="14"/>
    </row>
    <row r="14" s="2" customFormat="1" customHeight="1" spans="1:8">
      <c r="A14" s="15">
        <v>13</v>
      </c>
      <c r="B14" s="16" t="s">
        <v>29</v>
      </c>
      <c r="C14" s="16" t="s">
        <v>18</v>
      </c>
      <c r="D14" s="16" t="s">
        <v>30</v>
      </c>
      <c r="E14" s="17">
        <v>40</v>
      </c>
      <c r="F14" s="18">
        <v>320</v>
      </c>
      <c r="G14" s="18">
        <f t="shared" si="0"/>
        <v>12800</v>
      </c>
      <c r="H14" s="14"/>
    </row>
    <row r="15" s="2" customFormat="1" customHeight="1" spans="1:8">
      <c r="A15" s="15">
        <v>14</v>
      </c>
      <c r="B15" s="19" t="s">
        <v>31</v>
      </c>
      <c r="C15" s="16" t="s">
        <v>32</v>
      </c>
      <c r="D15" s="16" t="s">
        <v>33</v>
      </c>
      <c r="E15" s="17">
        <v>377</v>
      </c>
      <c r="F15" s="18">
        <v>280</v>
      </c>
      <c r="G15" s="18">
        <f t="shared" si="0"/>
        <v>105560</v>
      </c>
      <c r="H15" s="14" t="s">
        <v>14</v>
      </c>
    </row>
    <row r="16" s="2" customFormat="1" customHeight="1" spans="1:8">
      <c r="A16" s="15">
        <v>15</v>
      </c>
      <c r="B16" s="16" t="s">
        <v>34</v>
      </c>
      <c r="C16" s="16" t="s">
        <v>9</v>
      </c>
      <c r="D16" s="16" t="s">
        <v>35</v>
      </c>
      <c r="E16" s="17">
        <v>29</v>
      </c>
      <c r="F16" s="18">
        <v>13.2</v>
      </c>
      <c r="G16" s="18">
        <f t="shared" si="0"/>
        <v>382.8</v>
      </c>
      <c r="H16" s="14"/>
    </row>
    <row r="17" s="2" customFormat="1" customHeight="1" spans="1:8">
      <c r="A17" s="10">
        <v>16</v>
      </c>
      <c r="B17" s="16" t="s">
        <v>34</v>
      </c>
      <c r="C17" s="16" t="s">
        <v>9</v>
      </c>
      <c r="D17" s="19" t="s">
        <v>36</v>
      </c>
      <c r="E17" s="17">
        <v>60</v>
      </c>
      <c r="F17" s="18">
        <v>13.2</v>
      </c>
      <c r="G17" s="18">
        <f t="shared" si="0"/>
        <v>792</v>
      </c>
      <c r="H17" s="14"/>
    </row>
    <row r="18" s="2" customFormat="1" customHeight="1" spans="1:8">
      <c r="A18" s="15">
        <v>17</v>
      </c>
      <c r="B18" s="16" t="s">
        <v>34</v>
      </c>
      <c r="C18" s="16" t="s">
        <v>18</v>
      </c>
      <c r="D18" s="16" t="s">
        <v>37</v>
      </c>
      <c r="E18" s="17">
        <v>955</v>
      </c>
      <c r="F18" s="18">
        <v>13.2</v>
      </c>
      <c r="G18" s="18">
        <f t="shared" si="0"/>
        <v>12606</v>
      </c>
      <c r="H18" s="14"/>
    </row>
    <row r="19" s="2" customFormat="1" customHeight="1" spans="1:8">
      <c r="A19" s="15">
        <v>18</v>
      </c>
      <c r="B19" s="16" t="s">
        <v>34</v>
      </c>
      <c r="C19" s="16" t="s">
        <v>9</v>
      </c>
      <c r="D19" s="16" t="s">
        <v>38</v>
      </c>
      <c r="E19" s="17">
        <v>845</v>
      </c>
      <c r="F19" s="18">
        <v>13.2</v>
      </c>
      <c r="G19" s="18">
        <f t="shared" si="0"/>
        <v>11154</v>
      </c>
      <c r="H19" s="14"/>
    </row>
    <row r="20" s="2" customFormat="1" customHeight="1" spans="1:8">
      <c r="A20" s="15">
        <v>19</v>
      </c>
      <c r="B20" s="16" t="s">
        <v>34</v>
      </c>
      <c r="C20" s="16" t="s">
        <v>18</v>
      </c>
      <c r="D20" s="16" t="s">
        <v>39</v>
      </c>
      <c r="E20" s="17">
        <v>50</v>
      </c>
      <c r="F20" s="18">
        <v>60</v>
      </c>
      <c r="G20" s="18">
        <f t="shared" si="0"/>
        <v>3000</v>
      </c>
      <c r="H20" s="14"/>
    </row>
    <row r="21" s="2" customFormat="1" customHeight="1" spans="1:8">
      <c r="A21" s="15">
        <v>20</v>
      </c>
      <c r="B21" s="16" t="s">
        <v>40</v>
      </c>
      <c r="C21" s="16" t="s">
        <v>9</v>
      </c>
      <c r="D21" s="16" t="s">
        <v>41</v>
      </c>
      <c r="E21" s="17">
        <v>2245</v>
      </c>
      <c r="F21" s="18">
        <v>29</v>
      </c>
      <c r="G21" s="18">
        <f t="shared" si="0"/>
        <v>65105</v>
      </c>
      <c r="H21" s="14" t="s">
        <v>14</v>
      </c>
    </row>
    <row r="22" s="2" customFormat="1" customHeight="1" spans="1:8">
      <c r="A22" s="10">
        <v>21</v>
      </c>
      <c r="B22" s="19" t="s">
        <v>42</v>
      </c>
      <c r="C22" s="16" t="s">
        <v>43</v>
      </c>
      <c r="D22" s="16" t="s">
        <v>44</v>
      </c>
      <c r="E22" s="17">
        <v>675</v>
      </c>
      <c r="F22" s="18">
        <v>14.4</v>
      </c>
      <c r="G22" s="18">
        <f t="shared" si="0"/>
        <v>9720</v>
      </c>
      <c r="H22" s="14"/>
    </row>
    <row r="23" s="2" customFormat="1" customHeight="1" spans="1:8">
      <c r="A23" s="15">
        <v>22</v>
      </c>
      <c r="B23" s="19" t="s">
        <v>45</v>
      </c>
      <c r="C23" s="16" t="s">
        <v>43</v>
      </c>
      <c r="D23" s="16" t="s">
        <v>46</v>
      </c>
      <c r="E23" s="17">
        <v>9</v>
      </c>
      <c r="F23" s="18">
        <v>39</v>
      </c>
      <c r="G23" s="18">
        <f t="shared" si="0"/>
        <v>351</v>
      </c>
      <c r="H23" s="14"/>
    </row>
    <row r="24" s="2" customFormat="1" customHeight="1" spans="1:8">
      <c r="A24" s="15">
        <v>23</v>
      </c>
      <c r="B24" s="19" t="s">
        <v>45</v>
      </c>
      <c r="C24" s="16" t="s">
        <v>43</v>
      </c>
      <c r="D24" s="16" t="s">
        <v>47</v>
      </c>
      <c r="E24" s="17">
        <v>27</v>
      </c>
      <c r="F24" s="18">
        <v>39</v>
      </c>
      <c r="G24" s="18">
        <f t="shared" si="0"/>
        <v>1053</v>
      </c>
      <c r="H24" s="14"/>
    </row>
    <row r="25" s="2" customFormat="1" customHeight="1" spans="1:8">
      <c r="A25" s="15">
        <v>24</v>
      </c>
      <c r="B25" s="16" t="s">
        <v>48</v>
      </c>
      <c r="C25" s="16" t="s">
        <v>18</v>
      </c>
      <c r="D25" s="16" t="s">
        <v>49</v>
      </c>
      <c r="E25" s="17">
        <v>10</v>
      </c>
      <c r="F25" s="18">
        <v>60</v>
      </c>
      <c r="G25" s="18">
        <f t="shared" si="0"/>
        <v>600</v>
      </c>
      <c r="H25" s="14"/>
    </row>
    <row r="26" s="2" customFormat="1" customHeight="1" spans="1:8">
      <c r="A26" s="15">
        <v>25</v>
      </c>
      <c r="B26" s="16" t="s">
        <v>48</v>
      </c>
      <c r="C26" s="16" t="s">
        <v>18</v>
      </c>
      <c r="D26" s="16" t="s">
        <v>50</v>
      </c>
      <c r="E26" s="17">
        <v>43</v>
      </c>
      <c r="F26" s="18">
        <v>60</v>
      </c>
      <c r="G26" s="18">
        <f t="shared" si="0"/>
        <v>2580</v>
      </c>
      <c r="H26" s="14"/>
    </row>
    <row r="27" s="2" customFormat="1" customHeight="1" spans="1:8">
      <c r="A27" s="10">
        <v>26</v>
      </c>
      <c r="B27" s="16" t="s">
        <v>51</v>
      </c>
      <c r="C27" s="16" t="s">
        <v>18</v>
      </c>
      <c r="D27" s="16" t="s">
        <v>52</v>
      </c>
      <c r="E27" s="17">
        <v>11</v>
      </c>
      <c r="F27" s="18">
        <v>450</v>
      </c>
      <c r="G27" s="18">
        <f t="shared" si="0"/>
        <v>4950</v>
      </c>
      <c r="H27" s="14" t="s">
        <v>14</v>
      </c>
    </row>
    <row r="28" s="2" customFormat="1" customHeight="1" spans="1:8">
      <c r="A28" s="15">
        <v>27</v>
      </c>
      <c r="B28" s="16" t="s">
        <v>51</v>
      </c>
      <c r="C28" s="16" t="s">
        <v>18</v>
      </c>
      <c r="D28" s="16" t="s">
        <v>53</v>
      </c>
      <c r="E28" s="17">
        <v>15</v>
      </c>
      <c r="F28" s="18">
        <v>450</v>
      </c>
      <c r="G28" s="18">
        <f t="shared" si="0"/>
        <v>6750</v>
      </c>
      <c r="H28" s="14"/>
    </row>
    <row r="29" s="2" customFormat="1" customHeight="1" spans="1:8">
      <c r="A29" s="15">
        <v>28</v>
      </c>
      <c r="B29" s="16" t="s">
        <v>54</v>
      </c>
      <c r="C29" s="16" t="s">
        <v>18</v>
      </c>
      <c r="D29" s="16" t="s">
        <v>55</v>
      </c>
      <c r="E29" s="17">
        <v>310</v>
      </c>
      <c r="F29" s="18">
        <v>76</v>
      </c>
      <c r="G29" s="18">
        <f t="shared" si="0"/>
        <v>23560</v>
      </c>
      <c r="H29" s="14" t="s">
        <v>14</v>
      </c>
    </row>
    <row r="30" s="2" customFormat="1" customHeight="1" spans="1:8">
      <c r="A30" s="15">
        <v>29</v>
      </c>
      <c r="B30" s="16" t="s">
        <v>54</v>
      </c>
      <c r="C30" s="16" t="s">
        <v>18</v>
      </c>
      <c r="D30" s="16" t="s">
        <v>56</v>
      </c>
      <c r="E30" s="17">
        <v>10</v>
      </c>
      <c r="F30" s="18">
        <v>85</v>
      </c>
      <c r="G30" s="18">
        <f t="shared" si="0"/>
        <v>850</v>
      </c>
      <c r="H30" s="14"/>
    </row>
    <row r="31" s="3" customFormat="1" customHeight="1" spans="1:8">
      <c r="A31" s="15">
        <v>30</v>
      </c>
      <c r="B31" s="11" t="s">
        <v>57</v>
      </c>
      <c r="C31" s="11" t="s">
        <v>18</v>
      </c>
      <c r="D31" s="20" t="s">
        <v>58</v>
      </c>
      <c r="E31" s="12">
        <v>2</v>
      </c>
      <c r="F31" s="13">
        <v>39</v>
      </c>
      <c r="G31" s="13">
        <f t="shared" si="0"/>
        <v>78</v>
      </c>
      <c r="H31" s="21"/>
    </row>
    <row r="32" s="3" customFormat="1" customHeight="1" spans="1:8">
      <c r="A32" s="10">
        <v>31</v>
      </c>
      <c r="B32" s="11" t="s">
        <v>59</v>
      </c>
      <c r="C32" s="11" t="s">
        <v>18</v>
      </c>
      <c r="D32" s="20" t="s">
        <v>60</v>
      </c>
      <c r="E32" s="12">
        <v>10</v>
      </c>
      <c r="F32" s="13">
        <v>39</v>
      </c>
      <c r="G32" s="13">
        <f t="shared" si="0"/>
        <v>390</v>
      </c>
      <c r="H32" s="21"/>
    </row>
    <row r="33" s="3" customFormat="1" customHeight="1" spans="1:8">
      <c r="A33" s="15">
        <v>32</v>
      </c>
      <c r="B33" s="11" t="s">
        <v>57</v>
      </c>
      <c r="C33" s="11" t="s">
        <v>18</v>
      </c>
      <c r="D33" s="20" t="s">
        <v>61</v>
      </c>
      <c r="E33" s="12">
        <v>1</v>
      </c>
      <c r="F33" s="13">
        <v>39</v>
      </c>
      <c r="G33" s="13">
        <f t="shared" si="0"/>
        <v>39</v>
      </c>
      <c r="H33" s="21"/>
    </row>
    <row r="34" s="3" customFormat="1" customHeight="1" spans="1:8">
      <c r="A34" s="15">
        <v>33</v>
      </c>
      <c r="B34" s="11" t="s">
        <v>62</v>
      </c>
      <c r="C34" s="11" t="s">
        <v>18</v>
      </c>
      <c r="D34" s="20" t="s">
        <v>63</v>
      </c>
      <c r="E34" s="12">
        <v>20</v>
      </c>
      <c r="F34" s="13">
        <v>39</v>
      </c>
      <c r="G34" s="13">
        <f t="shared" si="0"/>
        <v>780</v>
      </c>
      <c r="H34" s="21"/>
    </row>
    <row r="35" s="3" customFormat="1" customHeight="1" spans="1:8">
      <c r="A35" s="15">
        <v>34</v>
      </c>
      <c r="B35" s="11" t="s">
        <v>57</v>
      </c>
      <c r="C35" s="11" t="s">
        <v>9</v>
      </c>
      <c r="D35" s="20" t="s">
        <v>64</v>
      </c>
      <c r="E35" s="12">
        <v>5</v>
      </c>
      <c r="F35" s="13">
        <v>39</v>
      </c>
      <c r="G35" s="13">
        <f t="shared" si="0"/>
        <v>195</v>
      </c>
      <c r="H35" s="21"/>
    </row>
    <row r="36" s="2" customFormat="1" customHeight="1" spans="1:8">
      <c r="A36" s="15">
        <v>35</v>
      </c>
      <c r="B36" s="16" t="s">
        <v>65</v>
      </c>
      <c r="C36" s="16" t="s">
        <v>18</v>
      </c>
      <c r="D36" s="16" t="s">
        <v>66</v>
      </c>
      <c r="E36" s="17">
        <v>459</v>
      </c>
      <c r="F36" s="18">
        <v>39</v>
      </c>
      <c r="G36" s="18">
        <f t="shared" si="0"/>
        <v>17901</v>
      </c>
      <c r="H36" s="14" t="s">
        <v>14</v>
      </c>
    </row>
    <row r="37" s="2" customFormat="1" customHeight="1" spans="1:8">
      <c r="A37" s="10">
        <v>36</v>
      </c>
      <c r="B37" s="16" t="s">
        <v>67</v>
      </c>
      <c r="C37" s="16" t="s">
        <v>9</v>
      </c>
      <c r="D37" s="16" t="s">
        <v>68</v>
      </c>
      <c r="E37" s="17">
        <v>499</v>
      </c>
      <c r="F37" s="18">
        <v>39</v>
      </c>
      <c r="G37" s="18">
        <f t="shared" si="0"/>
        <v>19461</v>
      </c>
      <c r="H37" s="14"/>
    </row>
    <row r="38" s="2" customFormat="1" customHeight="1" spans="1:8">
      <c r="A38" s="15">
        <v>37</v>
      </c>
      <c r="B38" s="16" t="s">
        <v>69</v>
      </c>
      <c r="C38" s="16" t="s">
        <v>32</v>
      </c>
      <c r="D38" s="16" t="s">
        <v>70</v>
      </c>
      <c r="E38" s="17">
        <v>50</v>
      </c>
      <c r="F38" s="18">
        <v>39</v>
      </c>
      <c r="G38" s="18">
        <f t="shared" si="0"/>
        <v>1950</v>
      </c>
      <c r="H38" s="14"/>
    </row>
    <row r="39" s="2" customFormat="1" customHeight="1" spans="1:8">
      <c r="A39" s="15">
        <v>38</v>
      </c>
      <c r="B39" s="19" t="s">
        <v>71</v>
      </c>
      <c r="C39" s="16" t="s">
        <v>26</v>
      </c>
      <c r="D39" s="16" t="s">
        <v>72</v>
      </c>
      <c r="E39" s="17">
        <v>20</v>
      </c>
      <c r="F39" s="18">
        <v>11.3</v>
      </c>
      <c r="G39" s="18">
        <f t="shared" si="0"/>
        <v>226</v>
      </c>
      <c r="H39" s="14"/>
    </row>
    <row r="40" s="2" customFormat="1" customHeight="1" spans="1:8">
      <c r="A40" s="15">
        <v>39</v>
      </c>
      <c r="B40" s="16" t="s">
        <v>62</v>
      </c>
      <c r="C40" s="16" t="s">
        <v>18</v>
      </c>
      <c r="D40" s="22" t="s">
        <v>73</v>
      </c>
      <c r="E40" s="17">
        <v>75</v>
      </c>
      <c r="F40" s="18">
        <v>9.8</v>
      </c>
      <c r="G40" s="18">
        <f t="shared" si="0"/>
        <v>735</v>
      </c>
      <c r="H40" s="14"/>
    </row>
    <row r="41" s="2" customFormat="1" customHeight="1" spans="1:8">
      <c r="A41" s="15">
        <v>40</v>
      </c>
      <c r="B41" s="16" t="s">
        <v>74</v>
      </c>
      <c r="C41" s="16" t="s">
        <v>9</v>
      </c>
      <c r="D41" s="16" t="s">
        <v>75</v>
      </c>
      <c r="E41" s="17">
        <v>178</v>
      </c>
      <c r="F41" s="18">
        <v>9.5</v>
      </c>
      <c r="G41" s="18">
        <f t="shared" si="0"/>
        <v>1691</v>
      </c>
      <c r="H41" s="14" t="s">
        <v>14</v>
      </c>
    </row>
    <row r="42" s="2" customFormat="1" customHeight="1" spans="1:8">
      <c r="A42" s="10">
        <v>41</v>
      </c>
      <c r="B42" s="16" t="s">
        <v>74</v>
      </c>
      <c r="C42" s="16" t="s">
        <v>9</v>
      </c>
      <c r="D42" s="16" t="s">
        <v>76</v>
      </c>
      <c r="E42" s="17">
        <v>215</v>
      </c>
      <c r="F42" s="18">
        <v>9.5</v>
      </c>
      <c r="G42" s="18">
        <f t="shared" si="0"/>
        <v>2042.5</v>
      </c>
      <c r="H42" s="14"/>
    </row>
    <row r="43" s="2" customFormat="1" customHeight="1" spans="1:8">
      <c r="A43" s="15">
        <v>42</v>
      </c>
      <c r="B43" s="19" t="s">
        <v>62</v>
      </c>
      <c r="C43" s="16" t="s">
        <v>18</v>
      </c>
      <c r="D43" s="16" t="s">
        <v>77</v>
      </c>
      <c r="E43" s="17">
        <v>7</v>
      </c>
      <c r="F43" s="18">
        <v>9.8</v>
      </c>
      <c r="G43" s="18">
        <f t="shared" si="0"/>
        <v>68.6</v>
      </c>
      <c r="H43" s="14"/>
    </row>
    <row r="44" s="2" customFormat="1" customHeight="1" spans="1:8">
      <c r="A44" s="15">
        <v>43</v>
      </c>
      <c r="B44" s="16" t="s">
        <v>62</v>
      </c>
      <c r="C44" s="16" t="s">
        <v>18</v>
      </c>
      <c r="D44" s="16" t="s">
        <v>78</v>
      </c>
      <c r="E44" s="17">
        <v>7</v>
      </c>
      <c r="F44" s="18">
        <v>7</v>
      </c>
      <c r="G44" s="18">
        <f t="shared" si="0"/>
        <v>49</v>
      </c>
      <c r="H44" s="14"/>
    </row>
    <row r="45" s="2" customFormat="1" customHeight="1" spans="1:8">
      <c r="A45" s="15">
        <v>44</v>
      </c>
      <c r="B45" s="16" t="s">
        <v>79</v>
      </c>
      <c r="C45" s="16" t="s">
        <v>43</v>
      </c>
      <c r="D45" s="16" t="s">
        <v>80</v>
      </c>
      <c r="E45" s="17">
        <v>650</v>
      </c>
      <c r="F45" s="18">
        <v>105.3</v>
      </c>
      <c r="G45" s="18">
        <f t="shared" si="0"/>
        <v>68445</v>
      </c>
      <c r="H45" s="14" t="s">
        <v>14</v>
      </c>
    </row>
    <row r="46" s="2" customFormat="1" customHeight="1" spans="1:8">
      <c r="A46" s="10">
        <v>45</v>
      </c>
      <c r="B46" s="11" t="s">
        <v>81</v>
      </c>
      <c r="C46" s="11" t="s">
        <v>43</v>
      </c>
      <c r="D46" s="11" t="s">
        <v>82</v>
      </c>
      <c r="E46" s="12">
        <v>307</v>
      </c>
      <c r="F46" s="13">
        <v>24.65</v>
      </c>
      <c r="G46" s="13">
        <f t="shared" si="0"/>
        <v>7567.55</v>
      </c>
      <c r="H46" s="21"/>
    </row>
    <row r="47" s="2" customFormat="1" customHeight="1" spans="1:8">
      <c r="A47" s="10">
        <v>46</v>
      </c>
      <c r="B47" s="19" t="s">
        <v>83</v>
      </c>
      <c r="C47" s="16" t="s">
        <v>18</v>
      </c>
      <c r="D47" s="16" t="s">
        <v>84</v>
      </c>
      <c r="E47" s="17">
        <v>396</v>
      </c>
      <c r="F47" s="18">
        <v>36</v>
      </c>
      <c r="G47" s="18">
        <f t="shared" si="0"/>
        <v>14256</v>
      </c>
      <c r="H47" s="14" t="s">
        <v>14</v>
      </c>
    </row>
    <row r="48" s="2" customFormat="1" customHeight="1" spans="1:8">
      <c r="A48" s="15">
        <v>47</v>
      </c>
      <c r="B48" s="16" t="s">
        <v>85</v>
      </c>
      <c r="C48" s="16" t="s">
        <v>26</v>
      </c>
      <c r="D48" s="16" t="s">
        <v>86</v>
      </c>
      <c r="E48" s="17">
        <v>85</v>
      </c>
      <c r="F48" s="18">
        <v>75</v>
      </c>
      <c r="G48" s="18">
        <f t="shared" si="0"/>
        <v>6375</v>
      </c>
      <c r="H48" s="14"/>
    </row>
    <row r="49" s="2" customFormat="1" customHeight="1" spans="1:8 16376:16381">
      <c r="A49" s="15">
        <v>48</v>
      </c>
      <c r="B49" s="16" t="s">
        <v>85</v>
      </c>
      <c r="C49" s="16" t="s">
        <v>26</v>
      </c>
      <c r="D49" s="16" t="s">
        <v>87</v>
      </c>
      <c r="E49" s="17">
        <v>1765</v>
      </c>
      <c r="F49" s="18">
        <v>75</v>
      </c>
      <c r="G49" s="18">
        <f t="shared" si="0"/>
        <v>132375</v>
      </c>
      <c r="H49" s="14" t="s">
        <v>14</v>
      </c>
    </row>
    <row r="50" s="2" customFormat="1" customHeight="1" spans="1:8 16376:16381">
      <c r="A50" s="15">
        <v>49</v>
      </c>
      <c r="B50" s="16" t="s">
        <v>88</v>
      </c>
      <c r="C50" s="16" t="s">
        <v>89</v>
      </c>
      <c r="D50" s="16" t="s">
        <v>90</v>
      </c>
      <c r="E50" s="17">
        <v>47</v>
      </c>
      <c r="F50" s="18">
        <v>200</v>
      </c>
      <c r="G50" s="18">
        <f t="shared" si="0"/>
        <v>9400</v>
      </c>
      <c r="H50" s="14"/>
    </row>
    <row r="51" s="2" customFormat="1" customHeight="1" spans="1:8 16376:16381">
      <c r="A51" s="15">
        <v>50</v>
      </c>
      <c r="B51" s="16" t="s">
        <v>91</v>
      </c>
      <c r="C51" s="16" t="s">
        <v>12</v>
      </c>
      <c r="D51" s="16" t="s">
        <v>92</v>
      </c>
      <c r="E51" s="17">
        <v>319</v>
      </c>
      <c r="F51" s="18">
        <v>9.5</v>
      </c>
      <c r="G51" s="18">
        <f t="shared" si="0"/>
        <v>3030.5</v>
      </c>
      <c r="H51" s="14"/>
    </row>
    <row r="52" s="2" customFormat="1" customHeight="1" spans="1:8 16376:16381">
      <c r="A52" s="10">
        <v>51</v>
      </c>
      <c r="B52" s="16" t="s">
        <v>91</v>
      </c>
      <c r="C52" s="16" t="s">
        <v>12</v>
      </c>
      <c r="D52" s="16" t="s">
        <v>93</v>
      </c>
      <c r="E52" s="17">
        <v>40</v>
      </c>
      <c r="F52" s="18">
        <v>9.5</v>
      </c>
      <c r="G52" s="18">
        <f t="shared" si="0"/>
        <v>380</v>
      </c>
      <c r="H52" s="14"/>
    </row>
    <row r="53" s="2" customFormat="1" customHeight="1" spans="1:8 16376:16381">
      <c r="A53" s="15">
        <v>52</v>
      </c>
      <c r="B53" s="19" t="s">
        <v>94</v>
      </c>
      <c r="C53" s="16" t="s">
        <v>9</v>
      </c>
      <c r="D53" s="16" t="s">
        <v>95</v>
      </c>
      <c r="E53" s="17">
        <v>98</v>
      </c>
      <c r="F53" s="18">
        <v>5.5</v>
      </c>
      <c r="G53" s="18">
        <f>F53*E53</f>
        <v>539</v>
      </c>
      <c r="H53" s="14"/>
    </row>
    <row r="54" s="2" customFormat="1" customHeight="1" spans="1:8 16376:16381">
      <c r="A54" s="15">
        <v>53</v>
      </c>
      <c r="B54" s="16" t="s">
        <v>96</v>
      </c>
      <c r="C54" s="16" t="s">
        <v>18</v>
      </c>
      <c r="D54" s="16" t="s">
        <v>97</v>
      </c>
      <c r="E54" s="17">
        <v>951</v>
      </c>
      <c r="F54" s="18">
        <v>17</v>
      </c>
      <c r="G54" s="18">
        <f>F54*E54</f>
        <v>16167</v>
      </c>
      <c r="H54" s="14"/>
    </row>
    <row r="55" s="2" customFormat="1" customHeight="1" spans="1:8 16376:16381">
      <c r="A55" s="15">
        <v>54</v>
      </c>
      <c r="B55" s="16" t="s">
        <v>98</v>
      </c>
      <c r="C55" s="16" t="s">
        <v>18</v>
      </c>
      <c r="D55" s="16" t="s">
        <v>99</v>
      </c>
      <c r="E55" s="17">
        <v>309</v>
      </c>
      <c r="F55" s="18">
        <v>17</v>
      </c>
      <c r="G55" s="18">
        <f>F55*E55</f>
        <v>5253</v>
      </c>
      <c r="H55" s="14"/>
    </row>
    <row r="56" s="2" customFormat="1" customHeight="1" spans="1:8 16376:16381">
      <c r="A56" s="15">
        <v>55</v>
      </c>
      <c r="B56" s="16" t="s">
        <v>100</v>
      </c>
      <c r="C56" s="16" t="s">
        <v>12</v>
      </c>
      <c r="D56" s="16" t="s">
        <v>101</v>
      </c>
      <c r="E56" s="17">
        <v>8532</v>
      </c>
      <c r="F56" s="18">
        <v>3.5</v>
      </c>
      <c r="G56" s="18">
        <f>F56*E56</f>
        <v>29862</v>
      </c>
      <c r="H56" s="14" t="s">
        <v>14</v>
      </c>
    </row>
    <row r="57" s="2" customFormat="1" customHeight="1" spans="1:8 16376:16381">
      <c r="A57" s="10">
        <v>56</v>
      </c>
      <c r="B57" s="16" t="s">
        <v>102</v>
      </c>
      <c r="C57" s="16" t="s">
        <v>9</v>
      </c>
      <c r="D57" s="16" t="s">
        <v>103</v>
      </c>
      <c r="E57" s="17">
        <v>6032</v>
      </c>
      <c r="F57" s="18">
        <v>11</v>
      </c>
      <c r="G57" s="18">
        <f>F57*E57</f>
        <v>66352</v>
      </c>
      <c r="H57" s="14" t="s">
        <v>14</v>
      </c>
      <c r="XEV57" s="1"/>
      <c r="XEW57" s="1"/>
      <c r="XEX57" s="1"/>
      <c r="XEY57" s="1"/>
      <c r="XEZ57" s="1"/>
      <c r="XFA57" s="1"/>
    </row>
    <row r="58" customHeight="1" spans="1:8 16376:16381">
      <c r="G58" s="4">
        <f>SUM(G2:G57)</f>
        <v>826027.45</v>
      </c>
    </row>
  </sheetData>
  <autoFilter xmlns:etc="http://www.wps.cn/officeDocument/2017/etCustomData" ref="A1:H58" etc:filterBottomFollowUsedRange="0">
    <sortState ref="A1:H58">
      <sortCondition ref="A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2026-09-16T03:52:49Z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C3123CE62C8147E0B30008FEF028E2FD_12</vt:lpwstr>
  </property>
  <property fmtid="{D5CDD505-2E9C-101B-9397-08002B2CF9AE}" pid="4" name="CalculationRule">
    <vt:i4>0</vt:i4>
  </property>
</Properties>
</file>