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欢\2026医用耗材议价材料\2026年第三次议价\新建文件夹\"/>
    </mc:Choice>
  </mc:AlternateContent>
  <bookViews>
    <workbookView windowWidth="2794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<sst xmlns="http://schemas.openxmlformats.org/spreadsheetml/2006/main" count="41" uniqueCount="31">
  <si>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序号</t>
  </si>
  <si>
    <t>名称</t>
  </si>
  <si>
    <t>单位</t>
  </si>
  <si>
    <t>规格</t>
  </si>
  <si>
    <t>年使用量</t>
  </si>
  <si>
    <t>控制价格</t>
  </si>
  <si>
    <t>金额汇总</t>
  </si>
  <si>
    <t>备注</t>
  </si>
  <si>
    <t>1</t>
  </si>
  <si>
    <t>理疗电极片</t>
  </si>
  <si>
    <t>片</t>
  </si>
  <si>
    <r>
      <rPr>
        <sz val="14"/>
        <rFont val="Dialog"/>
        <charset val="0"/>
      </rPr>
      <t>LT-30-F 50</t>
    </r>
    <r>
      <rPr>
        <sz val="14"/>
        <rFont val="宋体"/>
        <charset val="0"/>
      </rPr>
      <t>片</t>
    </r>
    <r>
      <rPr>
        <sz val="14"/>
        <rFont val="Dialog"/>
        <charset val="0"/>
      </rPr>
      <t>/</t>
    </r>
    <r>
      <rPr>
        <sz val="14"/>
        <rFont val="宋体"/>
        <charset val="0"/>
      </rPr>
      <t>袋</t>
    </r>
  </si>
  <si>
    <t>2</t>
  </si>
  <si>
    <t>对</t>
  </si>
  <si>
    <r>
      <rPr>
        <sz val="14"/>
        <rFont val="宋体"/>
        <charset val="0"/>
      </rPr>
      <t>矩形</t>
    </r>
    <r>
      <rPr>
        <sz val="14"/>
        <rFont val="Dialog"/>
        <charset val="0"/>
      </rPr>
      <t>/70*120</t>
    </r>
  </si>
  <si>
    <t>核心样品</t>
  </si>
  <si>
    <t>3</t>
  </si>
  <si>
    <r>
      <rPr>
        <sz val="14"/>
        <rFont val="宋体"/>
        <charset val="0"/>
      </rPr>
      <t>矩形</t>
    </r>
    <r>
      <rPr>
        <sz val="14"/>
        <rFont val="Dialog"/>
        <charset val="0"/>
      </rPr>
      <t>/50*50</t>
    </r>
  </si>
  <si>
    <t>4</t>
  </si>
  <si>
    <t>一次性使用心电电极</t>
  </si>
  <si>
    <r>
      <rPr>
        <sz val="14"/>
        <rFont val="宋体"/>
        <charset val="0"/>
      </rPr>
      <t>成人</t>
    </r>
    <r>
      <rPr>
        <sz val="14"/>
        <rFont val="Dialog"/>
        <charset val="0"/>
      </rPr>
      <t>LT-301</t>
    </r>
  </si>
  <si>
    <t>5</t>
  </si>
  <si>
    <t>一次性使用中性电极</t>
  </si>
  <si>
    <r>
      <rPr>
        <sz val="14"/>
        <rFont val="Dialog"/>
        <charset val="0"/>
      </rPr>
      <t>KJ-B2</t>
    </r>
    <r>
      <rPr>
        <sz val="14"/>
        <rFont val="宋体"/>
        <charset val="0"/>
      </rPr>
      <t>儿童型</t>
    </r>
  </si>
  <si>
    <t>6</t>
  </si>
  <si>
    <t>个</t>
  </si>
  <si>
    <r>
      <rPr>
        <sz val="14"/>
        <rFont val="Dialog"/>
        <charset val="0"/>
      </rPr>
      <t>KJ-B1(</t>
    </r>
    <r>
      <rPr>
        <sz val="14"/>
        <rFont val="宋体"/>
        <charset val="0"/>
      </rPr>
      <t>成人双极</t>
    </r>
    <r>
      <rPr>
        <sz val="14"/>
        <rFont val="Dialog"/>
        <charset val="0"/>
      </rPr>
      <t>)</t>
    </r>
  </si>
  <si>
    <t>7</t>
  </si>
  <si>
    <t>一次性使用有创压力传感器</t>
  </si>
  <si>
    <t>支</t>
  </si>
  <si>
    <t>TR-DP1-248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</si>
</sst>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4"/>
      <name val="Dialog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3" workbookViewId="0">
      <selection activeCell="G10" sqref="G10"/>
    </sheetView>
  </sheetViews>
  <sheetFormatPr defaultColWidth="9" defaultRowHeight="69" customHeight="1" outlineLevelCol="7"/>
  <cols>
    <col min="1" max="1" width="14.725" style="2" customWidth="1"/>
    <col min="2" max="2" width="16" style="2" customWidth="1"/>
    <col min="3" max="3" width="7.56666666666667" style="2" customWidth="1"/>
    <col min="4" max="6" width="9" style="2"/>
    <col min="7" max="7" width="12.8666666666667" style="2" customWidth="1"/>
    <col min="8" max="16384" width="9" style="2"/>
  </cols>
  <sheetData>
    <row r="1" s="1" customFormat="1" ht="18.75" spans="1:8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="2" customFormat="1" customHeight="1" spans="1:8">
      <c r="A2" s="7" t="s">
        <v>8</v>
      </c>
      <c r="B2" s="7" t="s">
        <v>9</v>
      </c>
      <c r="C2" s="7" t="s">
        <v>10</v>
      </c>
      <c r="D2" s="7" t="s">
        <v>11</v>
      </c>
      <c r="E2" s="7">
        <v>350</v>
      </c>
      <c r="F2" s="7">
        <v>0.9</v>
      </c>
      <c r="G2" s="7">
        <f>F2*E2</f>
        <v>315</v>
      </c>
      <c r="H2" s="7"/>
    </row>
    <row r="3" s="2" customFormat="1" customHeight="1" spans="1:8">
      <c r="A3" s="7" t="s">
        <v>12</v>
      </c>
      <c r="B3" s="7" t="s">
        <v>9</v>
      </c>
      <c r="C3" s="7" t="s">
        <v>13</v>
      </c>
      <c r="D3" s="7" t="s">
        <v>14</v>
      </c>
      <c r="E3" s="7">
        <v>460</v>
      </c>
      <c r="F3" s="7">
        <v>50</v>
      </c>
      <c r="G3" s="7">
        <f>F3*E3</f>
        <v>23000</v>
      </c>
      <c r="H3" s="7" t="s">
        <v>15</v>
      </c>
    </row>
    <row r="4" s="2" customFormat="1" customHeight="1" spans="1:8">
      <c r="A4" s="7" t="s">
        <v>16</v>
      </c>
      <c r="B4" s="7" t="s">
        <v>9</v>
      </c>
      <c r="C4" s="7" t="s">
        <v>13</v>
      </c>
      <c r="D4" s="7" t="s">
        <v>17</v>
      </c>
      <c r="E4" s="7">
        <f>1490+90</f>
        <v>1580</v>
      </c>
      <c r="F4" s="7">
        <v>10</v>
      </c>
      <c r="G4" s="7">
        <f>F4*E4</f>
        <v>15800</v>
      </c>
      <c r="H4" s="7" t="s">
        <v>15</v>
      </c>
    </row>
    <row r="5" s="2" customFormat="1" customHeight="1" spans="1:8">
      <c r="A5" s="7" t="s">
        <v>18</v>
      </c>
      <c r="B5" s="7" t="s">
        <v>19</v>
      </c>
      <c r="C5" s="7" t="s">
        <v>10</v>
      </c>
      <c r="D5" s="7" t="s">
        <v>20</v>
      </c>
      <c r="E5" s="7">
        <v>110450</v>
      </c>
      <c r="F5" s="7">
        <v>0.49</v>
      </c>
      <c r="G5" s="7">
        <f>F5*E5</f>
        <v>54120.5</v>
      </c>
      <c r="H5" s="7" t="s">
        <v>15</v>
      </c>
    </row>
    <row r="6" s="2" customFormat="1" customHeight="1" spans="1:8">
      <c r="A6" s="7" t="s">
        <v>21</v>
      </c>
      <c r="B6" s="7" t="s">
        <v>22</v>
      </c>
      <c r="C6" s="7" t="s">
        <v>10</v>
      </c>
      <c r="D6" s="7" t="s">
        <v>23</v>
      </c>
      <c r="E6" s="7">
        <v>220</v>
      </c>
      <c r="F6" s="7">
        <v>8.6</v>
      </c>
      <c r="G6" s="7">
        <f>F6*E6</f>
        <v>1892</v>
      </c>
      <c r="H6" s="7"/>
    </row>
    <row r="7" s="2" customFormat="1" customHeight="1" spans="1:8">
      <c r="A7" s="7" t="s">
        <v>24</v>
      </c>
      <c r="B7" s="7" t="s">
        <v>22</v>
      </c>
      <c r="C7" s="7" t="s">
        <v>25</v>
      </c>
      <c r="D7" s="7" t="s">
        <v>26</v>
      </c>
      <c r="E7" s="7">
        <v>3860</v>
      </c>
      <c r="F7" s="7">
        <v>9.2</v>
      </c>
      <c r="G7" s="7">
        <f>F7*E7</f>
        <v>35512</v>
      </c>
      <c r="H7" s="7" t="s">
        <v>15</v>
      </c>
    </row>
    <row r="8" s="2" customFormat="1" customHeight="1" spans="1:8">
      <c r="A8" s="7" t="s">
        <v>27</v>
      </c>
      <c r="B8" s="7" t="s">
        <v>28</v>
      </c>
      <c r="C8" s="7" t="s">
        <v>29</v>
      </c>
      <c r="D8" s="7" t="s">
        <v>30</v>
      </c>
      <c r="E8" s="7">
        <v>1599</v>
      </c>
      <c r="F8" s="7">
        <v>153</v>
      </c>
      <c r="G8" s="7">
        <f>F8*E8</f>
        <v>244647</v>
      </c>
      <c r="H8" s="7" t="s">
        <v>15</v>
      </c>
    </row>
    <row r="9" customHeight="1" spans="1:8">
      <c r="G9" s="2">
        <f>SUM(G2:G8)</f>
        <v>375286.5</v>
      </c>
    </row>
    <row r="12" s="2" customFormat="1" ht="92" customHeight="1"/>
  </sheetData>
  <autoFilter xmlns:etc="http://www.wps.cn/officeDocument/2017/etCustomData" ref="A1:H8" etc:filterBottomFollowUsedRange="0">
    <sortState ref="A2:H8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dcterms:modified xsi:type="dcterms:W3CDTF">2026-09-14T01:32:59Z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7D2BF99648454A3F9AACAEC4B951EE2D_12</vt:lpwstr>
  </property>
  <property fmtid="{D5CDD505-2E9C-101B-9397-08002B2CF9AE}" pid="4" name="CalculationRule">
    <vt:i4>0</vt:i4>
  </property>
</Properties>
</file>