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刘欢\2026医用耗材议价材料\2026年第三次议价\新建文件夹\"/>
    </mc:Choice>
  </mc:AlternateContent>
  <bookViews>
    <workbookView windowWidth="27945" windowHeight="1204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Sheet1!$A$1:$H$9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<sst xmlns="http://schemas.openxmlformats.org/spreadsheetml/2006/main" count="42" uniqueCount="35">
  <si>
    <t>序号</t>
  </si>
  <si>
    <t>名称</t>
  </si>
  <si>
    <t>单位</t>
  </si>
  <si>
    <t>规格</t>
  </si>
  <si>
    <t>年使用量</t>
  </si>
  <si>
    <t>控制价格</t>
  </si>
  <si>
    <t>金额汇总</t>
  </si>
  <si>
    <t>备注</t>
  </si>
  <si>
    <t>1</t>
  </si>
  <si>
    <t>一次性使用血液灌流器</t>
  </si>
  <si>
    <t>个</t>
  </si>
  <si>
    <t>ZX-330</t>
  </si>
  <si>
    <t>核心样品</t>
  </si>
  <si>
    <t>2</t>
  </si>
  <si>
    <t>支</t>
  </si>
  <si>
    <r>
      <rPr>
        <sz val="14"/>
        <color rgb="FF000000"/>
        <rFont val="Dialog"/>
        <charset val="0"/>
      </rPr>
      <t>OC-130(A)(</t>
    </r>
    <r>
      <rPr>
        <sz val="14"/>
        <color rgb="FF000000"/>
        <rFont val="宋体"/>
        <charset val="0"/>
      </rPr>
      <t>树脂型</t>
    </r>
    <r>
      <rPr>
        <sz val="14"/>
        <color rgb="FF000000"/>
        <rFont val="Dialog"/>
        <charset val="0"/>
      </rPr>
      <t>)</t>
    </r>
  </si>
  <si>
    <t>3</t>
  </si>
  <si>
    <t>血液透析浓缩液</t>
  </si>
  <si>
    <t>桶</t>
  </si>
  <si>
    <r>
      <rPr>
        <sz val="14"/>
        <color rgb="FF000000"/>
        <rFont val="Dialog"/>
        <charset val="0"/>
      </rPr>
      <t>6L/HD-YIVB</t>
    </r>
    <r>
      <rPr>
        <sz val="14"/>
        <color rgb="FF000000"/>
        <rFont val="宋体"/>
        <charset val="0"/>
      </rPr>
      <t>液（单人份）</t>
    </r>
  </si>
  <si>
    <t>4</t>
  </si>
  <si>
    <t>人份</t>
  </si>
  <si>
    <r>
      <rPr>
        <sz val="14"/>
        <color rgb="FF000000"/>
        <rFont val="Dialog"/>
        <charset val="0"/>
      </rPr>
      <t>10L/HD-YIVA</t>
    </r>
    <r>
      <rPr>
        <sz val="14"/>
        <color rgb="FF000000"/>
        <rFont val="宋体"/>
        <charset val="0"/>
      </rPr>
      <t>液（双人份）</t>
    </r>
  </si>
  <si>
    <t>5</t>
  </si>
  <si>
    <t>透析液过滤器</t>
  </si>
  <si>
    <t>盒</t>
  </si>
  <si>
    <t>EF-02</t>
  </si>
  <si>
    <t>6</t>
  </si>
  <si>
    <t>透析型人工肾一次性使用血液回路导管</t>
  </si>
  <si>
    <t>套</t>
  </si>
  <si>
    <t>BLS-121-DBC</t>
  </si>
  <si>
    <t>7</t>
  </si>
  <si>
    <t>离子交换树脂再生剂</t>
  </si>
  <si>
    <t>kg</t>
  </si>
  <si>
    <t>CBQ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</si>
</sst>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#"/>
    <numFmt numFmtId="178" formatCode="#.0"/>
    <numFmt numFmtId="179" formatCode="0_ "/>
    <numFmt numFmtId="180" formatCode="#.00"/>
  </numFmts>
  <fonts count="27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4"/>
      <color indexed="8"/>
      <name val="宋体"/>
      <charset val="0"/>
    </font>
    <font>
      <b/>
      <sz val="14"/>
      <color rgb="FF000000"/>
      <name val="宋体"/>
      <charset val="0"/>
    </font>
    <font>
      <b/>
      <sz val="14"/>
      <color rgb="FF000000"/>
      <name val="宋体"/>
      <charset val="134"/>
    </font>
    <font>
      <sz val="14"/>
      <color indexed="8"/>
      <name val="Dialog"/>
      <charset val="0"/>
    </font>
    <font>
      <sz val="14"/>
      <color rgb="FF000000"/>
      <name val="宋体"/>
      <charset val="0"/>
    </font>
    <font>
      <sz val="14"/>
      <color rgb="FF000000"/>
      <name val="Dialog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5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6">
      <alignment vertical="center"/>
    </xf>
    <xf numFmtId="0" fontId="14" fillId="0" borderId="6">
      <alignment vertical="center"/>
    </xf>
    <xf numFmtId="0" fontId="15" fillId="0" borderId="7">
      <alignment vertical="center"/>
    </xf>
    <xf numFmtId="0" fontId="15" fillId="0" borderId="0">
      <alignment vertical="center"/>
    </xf>
    <xf numFmtId="0" fontId="16" fillId="3" borderId="8">
      <alignment vertical="center"/>
    </xf>
    <xf numFmtId="0" fontId="17" fillId="4" borderId="9">
      <alignment vertical="center"/>
    </xf>
    <xf numFmtId="0" fontId="18" fillId="4" borderId="8">
      <alignment vertical="center"/>
    </xf>
    <xf numFmtId="0" fontId="19" fillId="5" borderId="10">
      <alignment vertical="center"/>
    </xf>
    <xf numFmtId="0" fontId="20" fillId="0" borderId="11">
      <alignment vertical="center"/>
    </xf>
    <xf numFmtId="0" fontId="21" fillId="0" borderId="12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18">
    <xf numFmtId="0" fontId="0" fillId="0" borderId="0" xfId="0" applyAlignment="1">
      <alignment vertical="center"/>
    </xf>
    <xf numFmtId="0" fontId="0" fillId="0" borderId="0" xfId="0">
      <alignment vertical="center"/>
    </xf>
    <xf numFmtId="0" fontId="0" fillId="0" borderId="0" xfId="0" applyFill="1" applyAlignment="1">
      <alignment vertical="center"/>
    </xf>
    <xf numFmtId="176" fontId="0" fillId="0" borderId="0" xfId="0" applyNumberFormat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176" fontId="4" fillId="0" borderId="3" xfId="0" applyNumberFormat="1" applyFont="1" applyFill="1" applyBorder="1" applyAlignment="1">
      <alignment horizontal="center" vertical="center"/>
    </xf>
    <xf numFmtId="176" fontId="4" fillId="0" borderId="4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 shrinkToFit="1"/>
    </xf>
    <xf numFmtId="177" fontId="5" fillId="0" borderId="2" xfId="0" applyNumberFormat="1" applyFont="1" applyFill="1" applyBorder="1" applyAlignment="1">
      <alignment horizontal="center" vertical="center" wrapText="1" shrinkToFit="1"/>
    </xf>
    <xf numFmtId="176" fontId="5" fillId="0" borderId="3" xfId="0" applyNumberFormat="1" applyFont="1" applyFill="1" applyBorder="1" applyAlignment="1">
      <alignment horizontal="center" vertical="center" wrapText="1" shrinkToFit="1"/>
    </xf>
    <xf numFmtId="0" fontId="0" fillId="0" borderId="4" xfId="0" applyFill="1" applyBorder="1" applyAlignment="1">
      <alignment vertical="center"/>
    </xf>
    <xf numFmtId="49" fontId="6" fillId="0" borderId="2" xfId="0" applyNumberFormat="1" applyFont="1" applyFill="1" applyBorder="1" applyAlignment="1">
      <alignment horizontal="center" vertical="center" wrapText="1" shrinkToFit="1"/>
    </xf>
    <xf numFmtId="49" fontId="7" fillId="0" borderId="2" xfId="0" applyNumberFormat="1" applyFont="1" applyFill="1" applyBorder="1" applyAlignment="1">
      <alignment horizontal="center" vertical="center" wrapText="1" shrinkToFit="1"/>
    </xf>
    <xf numFmtId="178" fontId="5" fillId="0" borderId="2" xfId="0" applyNumberFormat="1" applyFont="1" applyFill="1" applyBorder="1" applyAlignment="1">
      <alignment horizontal="center" vertical="center" wrapText="1" shrinkToFit="1"/>
    </xf>
    <xf numFmtId="179" fontId="5" fillId="0" borderId="2" xfId="0" applyNumberFormat="1" applyFont="1" applyFill="1" applyBorder="1" applyAlignment="1">
      <alignment horizontal="center" vertical="center" wrapText="1" shrinkToFit="1"/>
    </xf>
    <xf numFmtId="180" fontId="5" fillId="0" borderId="2" xfId="0" applyNumberFormat="1" applyFont="1" applyFill="1" applyBorder="1" applyAlignment="1">
      <alignment horizontal="center" vertical="center" wrapText="1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tabSelected="1" topLeftCell="A5" workbookViewId="0">
      <selection activeCell="G8" sqref="G2:G8"/>
    </sheetView>
  </sheetViews>
  <sheetFormatPr defaultColWidth="9" defaultRowHeight="13.5" outlineLevelCol="7"/>
  <cols>
    <col min="1" max="1" width="14.625" customWidth="1"/>
    <col min="7" max="7" width="17" style="3" customWidth="1"/>
  </cols>
  <sheetData>
    <row r="1" s="1" customFormat="1" ht="18.75" spans="1:8">
      <c r="A1" s="4" t="s">
        <v>0</v>
      </c>
      <c r="B1" s="5" t="s">
        <v>1</v>
      </c>
      <c r="C1" s="5" t="s">
        <v>2</v>
      </c>
      <c r="D1" s="5" t="s">
        <v>3</v>
      </c>
      <c r="E1" s="6" t="s">
        <v>4</v>
      </c>
      <c r="F1" s="6" t="s">
        <v>5</v>
      </c>
      <c r="G1" s="7" t="s">
        <v>6</v>
      </c>
      <c r="H1" s="8" t="s">
        <v>7</v>
      </c>
    </row>
    <row r="2" s="2" customFormat="1" ht="117" customHeight="1" spans="1:8">
      <c r="A2" s="9" t="s">
        <v>8</v>
      </c>
      <c r="B2" s="9" t="s">
        <v>9</v>
      </c>
      <c r="C2" s="9" t="s">
        <v>10</v>
      </c>
      <c r="D2" s="9" t="s">
        <v>11</v>
      </c>
      <c r="E2" s="10">
        <v>5</v>
      </c>
      <c r="F2" s="10">
        <v>1500</v>
      </c>
      <c r="G2" s="11">
        <f t="shared" ref="G2:G8" si="0">E2*F2</f>
        <v>7500</v>
      </c>
      <c r="H2" s="12" t="s">
        <v>12</v>
      </c>
    </row>
    <row r="3" s="2" customFormat="1" ht="117" customHeight="1" spans="1:8">
      <c r="A3" s="9" t="s">
        <v>13</v>
      </c>
      <c r="B3" s="13" t="s">
        <v>9</v>
      </c>
      <c r="C3" s="9" t="s">
        <v>14</v>
      </c>
      <c r="D3" s="14" t="s">
        <v>15</v>
      </c>
      <c r="E3" s="10">
        <v>480</v>
      </c>
      <c r="F3" s="15">
        <v>383.4</v>
      </c>
      <c r="G3" s="11">
        <f t="shared" si="0"/>
        <v>184032</v>
      </c>
      <c r="H3" s="12" t="s">
        <v>12</v>
      </c>
    </row>
    <row r="4" s="2" customFormat="1" ht="117" customHeight="1" spans="1:8">
      <c r="A4" s="9" t="s">
        <v>16</v>
      </c>
      <c r="B4" s="9" t="s">
        <v>17</v>
      </c>
      <c r="C4" s="9" t="s">
        <v>18</v>
      </c>
      <c r="D4" s="14" t="s">
        <v>19</v>
      </c>
      <c r="E4" s="10">
        <v>4500</v>
      </c>
      <c r="F4" s="10">
        <v>18</v>
      </c>
      <c r="G4" s="11">
        <f t="shared" si="0"/>
        <v>81000</v>
      </c>
      <c r="H4" s="12" t="s">
        <v>12</v>
      </c>
    </row>
    <row r="5" s="2" customFormat="1" ht="117" customHeight="1" spans="1:8">
      <c r="A5" s="9" t="s">
        <v>20</v>
      </c>
      <c r="B5" s="9" t="s">
        <v>17</v>
      </c>
      <c r="C5" s="9" t="s">
        <v>21</v>
      </c>
      <c r="D5" s="14" t="s">
        <v>22</v>
      </c>
      <c r="E5" s="10">
        <v>4150</v>
      </c>
      <c r="F5" s="10">
        <v>32</v>
      </c>
      <c r="G5" s="11">
        <f t="shared" si="0"/>
        <v>132800</v>
      </c>
      <c r="H5" s="12" t="s">
        <v>12</v>
      </c>
    </row>
    <row r="6" s="2" customFormat="1" ht="117" customHeight="1" spans="1:8">
      <c r="A6" s="9" t="s">
        <v>23</v>
      </c>
      <c r="B6" s="9" t="s">
        <v>24</v>
      </c>
      <c r="C6" s="9" t="s">
        <v>25</v>
      </c>
      <c r="D6" s="9" t="s">
        <v>26</v>
      </c>
      <c r="E6" s="9">
        <v>55</v>
      </c>
      <c r="F6" s="9">
        <v>950</v>
      </c>
      <c r="G6" s="11">
        <f t="shared" si="0"/>
        <v>52250</v>
      </c>
      <c r="H6" s="12" t="s">
        <v>12</v>
      </c>
    </row>
    <row r="7" s="2" customFormat="1" ht="117" customHeight="1" spans="1:8">
      <c r="A7" s="9" t="s">
        <v>27</v>
      </c>
      <c r="B7" s="13" t="s">
        <v>28</v>
      </c>
      <c r="C7" s="9" t="s">
        <v>29</v>
      </c>
      <c r="D7" s="9" t="s">
        <v>30</v>
      </c>
      <c r="E7" s="10">
        <v>10</v>
      </c>
      <c r="F7" s="10">
        <v>680</v>
      </c>
      <c r="G7" s="11">
        <f t="shared" si="0"/>
        <v>6800</v>
      </c>
      <c r="H7" s="12" t="s">
        <v>12</v>
      </c>
    </row>
    <row r="8" s="2" customFormat="1" ht="117" customHeight="1" spans="1:8">
      <c r="A8" s="9" t="s">
        <v>31</v>
      </c>
      <c r="B8" s="13" t="s">
        <v>32</v>
      </c>
      <c r="C8" s="9" t="s">
        <v>33</v>
      </c>
      <c r="D8" s="9" t="s">
        <v>34</v>
      </c>
      <c r="E8" s="16">
        <v>2450</v>
      </c>
      <c r="F8" s="17">
        <v>2.57</v>
      </c>
      <c r="G8" s="11">
        <f t="shared" si="0"/>
        <v>6296.5</v>
      </c>
      <c r="H8" s="12"/>
    </row>
    <row r="9" spans="1:8">
      <c r="G9" s="3">
        <v>470678.5</v>
      </c>
    </row>
  </sheetData>
  <autoFilter xmlns:etc="http://www.wps.cn/officeDocument/2017/etCustomData" ref="A1:H9" etc:filterBottomFollowUsedRange="0">
    <sortState ref="A1:H9">
      <sortCondition ref="H1" descending="1"/>
    </sortState>
    <extLst/>
  </autoFilter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。</cp:lastModifiedBy>
  <dcterms:created xsi:type="dcterms:W3CDTF">2023-05-12T11:15:00Z</dcterms:created>
  <dcterms:modified xsi:type="dcterms:W3CDTF">2026-09-16T03:57:29Z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FCD2E8921D974E1BB081B40504A6E128_12</vt:lpwstr>
  </property>
  <property fmtid="{D5CDD505-2E9C-101B-9397-08002B2CF9AE}" pid="4" name="CalculationRule">
    <vt:i4>0</vt:i4>
  </property>
</Properties>
</file>